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000" windowHeight="6525" activeTab="5"/>
  </bookViews>
  <sheets>
    <sheet name="Master" sheetId="3" r:id="rId1"/>
    <sheet name="Senior" sheetId="4" r:id="rId2"/>
    <sheet name="Over40" sheetId="5" r:id="rId3"/>
    <sheet name="Over50" sheetId="6" r:id="rId4"/>
    <sheet name="Junior" sheetId="7" r:id="rId5"/>
    <sheet name="Novatos" sheetId="8" r:id="rId6"/>
  </sheets>
  <calcPr calcId="152511"/>
</workbook>
</file>

<file path=xl/calcChain.xml><?xml version="1.0" encoding="utf-8"?>
<calcChain xmlns="http://schemas.openxmlformats.org/spreadsheetml/2006/main">
  <c r="AM163" i="8" l="1"/>
  <c r="AM162" i="8"/>
  <c r="AM161" i="8"/>
  <c r="AM160" i="8"/>
  <c r="AM159" i="8"/>
  <c r="AM158" i="8"/>
  <c r="AM157" i="8"/>
  <c r="AM156" i="8"/>
  <c r="AM155" i="8"/>
  <c r="AM154" i="8"/>
  <c r="AM153" i="8"/>
  <c r="AM152" i="8"/>
  <c r="AM151" i="8"/>
  <c r="AM150" i="8"/>
  <c r="AM149" i="8"/>
  <c r="AM148" i="8"/>
  <c r="AM147" i="8"/>
  <c r="AM146" i="8"/>
  <c r="AM145" i="8"/>
  <c r="AM144" i="8"/>
  <c r="AM143" i="8"/>
  <c r="AM142" i="8"/>
  <c r="AM141" i="8"/>
  <c r="AM140" i="8"/>
  <c r="AM139" i="8"/>
  <c r="AM138" i="8"/>
  <c r="AM137" i="8"/>
  <c r="AM136" i="8"/>
  <c r="AM135" i="8"/>
  <c r="AM134" i="8"/>
  <c r="AM133" i="8"/>
  <c r="AM132" i="8"/>
  <c r="AM131" i="8"/>
  <c r="AM130" i="8"/>
  <c r="AM129" i="8"/>
  <c r="AM128" i="8"/>
  <c r="AM127" i="8"/>
  <c r="AM126" i="8"/>
  <c r="AM125" i="8"/>
  <c r="AM124" i="8"/>
  <c r="AM123" i="8"/>
  <c r="AM122" i="8"/>
  <c r="AM121" i="8"/>
  <c r="AM120" i="8"/>
  <c r="AM119" i="8"/>
  <c r="AM118" i="8"/>
  <c r="AM117" i="8"/>
  <c r="AM116" i="8"/>
  <c r="AM115" i="8"/>
  <c r="AM114" i="8"/>
  <c r="AM113" i="8"/>
  <c r="AM112" i="8"/>
  <c r="AM111" i="8"/>
  <c r="AM110" i="8"/>
  <c r="AM109" i="8"/>
  <c r="AM108" i="8"/>
  <c r="AM107" i="8"/>
  <c r="AM106" i="8"/>
  <c r="AM105" i="8"/>
  <c r="AM104" i="8"/>
  <c r="AM103" i="8"/>
  <c r="AM102" i="8"/>
  <c r="AM101" i="8"/>
  <c r="AM100" i="8"/>
  <c r="AM99" i="8"/>
  <c r="AM98" i="8"/>
  <c r="AM97" i="8"/>
  <c r="AM96" i="8"/>
  <c r="AM95" i="8"/>
  <c r="AM94" i="8"/>
  <c r="AM93" i="8"/>
  <c r="AM92" i="8"/>
  <c r="AM91" i="8"/>
  <c r="AM90" i="8"/>
  <c r="AM89" i="8"/>
  <c r="AM88" i="8"/>
  <c r="AM87" i="8"/>
  <c r="AM86" i="8"/>
  <c r="AM85" i="8"/>
  <c r="AM84" i="8"/>
  <c r="AM83" i="8"/>
  <c r="AM82" i="8"/>
  <c r="AM81" i="8"/>
  <c r="AM80" i="8"/>
  <c r="AM79" i="8"/>
  <c r="AM78" i="8"/>
  <c r="AM77" i="8"/>
  <c r="AM76" i="8"/>
  <c r="AM75" i="8"/>
  <c r="AM74" i="8"/>
  <c r="AM73" i="8"/>
  <c r="AM72" i="8"/>
  <c r="AM71" i="8"/>
  <c r="AM70" i="8"/>
  <c r="AM69" i="8"/>
  <c r="AM68" i="8"/>
  <c r="AM67" i="8"/>
  <c r="AM66" i="8"/>
  <c r="AM65" i="8"/>
  <c r="AM64" i="8"/>
  <c r="AM63" i="8"/>
  <c r="AM62" i="8"/>
  <c r="AM61" i="8"/>
  <c r="AM60" i="8"/>
  <c r="AM59" i="8"/>
  <c r="AM58" i="8"/>
  <c r="AM57"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M9" i="8"/>
  <c r="AM8" i="8"/>
  <c r="AM7" i="8"/>
  <c r="AM6" i="8"/>
  <c r="AM5" i="8"/>
  <c r="AM4" i="8"/>
  <c r="AM3" i="8"/>
  <c r="AM107" i="7"/>
  <c r="AM103" i="7"/>
  <c r="AM95" i="7"/>
  <c r="AM88" i="7"/>
  <c r="AM87" i="7"/>
  <c r="AM39" i="7"/>
  <c r="AM36" i="7"/>
  <c r="AM31" i="7"/>
  <c r="AM27" i="7"/>
  <c r="AM19" i="7"/>
  <c r="AM6" i="7"/>
  <c r="AM51" i="6"/>
  <c r="AM50" i="6"/>
  <c r="AM49" i="6"/>
  <c r="AM48" i="6"/>
  <c r="AM47" i="6"/>
  <c r="AM46" i="6"/>
  <c r="AM45" i="6"/>
  <c r="AM44" i="6"/>
  <c r="AM43" i="6"/>
  <c r="AM42" i="6"/>
  <c r="AM41" i="6"/>
  <c r="AM40" i="6"/>
  <c r="AM39" i="6"/>
  <c r="AM38" i="6"/>
  <c r="AM37" i="6"/>
  <c r="AM36" i="6"/>
  <c r="AM35" i="6"/>
  <c r="AM34" i="6"/>
  <c r="AM33" i="6"/>
  <c r="AM32" i="6"/>
  <c r="AM31" i="6"/>
  <c r="AM30" i="6"/>
  <c r="AM29" i="6"/>
  <c r="AM28" i="6"/>
  <c r="AM27" i="6"/>
  <c r="AM26" i="6"/>
  <c r="AM25" i="6"/>
  <c r="AM24" i="6"/>
  <c r="AM23" i="6"/>
  <c r="AM22" i="6"/>
  <c r="AM21" i="6"/>
  <c r="AM20" i="6"/>
  <c r="AM19" i="6"/>
  <c r="AM18" i="6"/>
  <c r="AM17" i="6"/>
  <c r="AM16" i="6"/>
  <c r="AM15" i="6"/>
  <c r="AM14" i="6"/>
  <c r="AM13" i="6"/>
  <c r="AM12" i="6"/>
  <c r="AM11" i="6"/>
  <c r="AM10" i="6"/>
  <c r="AM9" i="6"/>
  <c r="AM8" i="6"/>
  <c r="AM7" i="6"/>
  <c r="AM6" i="6"/>
  <c r="AM5" i="6"/>
  <c r="AM4" i="6"/>
  <c r="AM3" i="6"/>
  <c r="AM78" i="5"/>
  <c r="AM74" i="5"/>
  <c r="AM71" i="5"/>
  <c r="AM68" i="5"/>
  <c r="AM66" i="5"/>
  <c r="AM60" i="5"/>
  <c r="AM58" i="5"/>
  <c r="AM51" i="5"/>
  <c r="AM50" i="5"/>
  <c r="AM47" i="5"/>
  <c r="AM46" i="5"/>
  <c r="AM43" i="5"/>
  <c r="AM42" i="5"/>
  <c r="AM40" i="5"/>
  <c r="AM39" i="5"/>
  <c r="AM38" i="5"/>
  <c r="AM35" i="5"/>
  <c r="AM34" i="5"/>
  <c r="AM23" i="5"/>
  <c r="AM22" i="5"/>
  <c r="AM19" i="5"/>
  <c r="AM18" i="5"/>
  <c r="AM15" i="5"/>
  <c r="AM14" i="5"/>
  <c r="AM11" i="5"/>
  <c r="AM10" i="5"/>
  <c r="AM7" i="5"/>
  <c r="AM5" i="5"/>
  <c r="AM93" i="4"/>
  <c r="AM92" i="4"/>
  <c r="AM91" i="4"/>
  <c r="AM90" i="4"/>
  <c r="AM89" i="4"/>
  <c r="AM88" i="4"/>
  <c r="AM87" i="4"/>
  <c r="AM86" i="4"/>
  <c r="AM85" i="4"/>
  <c r="AM84" i="4"/>
  <c r="AM83" i="4"/>
  <c r="AM82" i="4"/>
  <c r="AM81" i="4"/>
  <c r="AM80" i="4"/>
  <c r="AM79" i="4"/>
  <c r="AM78" i="4"/>
  <c r="AM77" i="4"/>
  <c r="AM76" i="4"/>
  <c r="AM75" i="4"/>
  <c r="AM74" i="4"/>
  <c r="AM73" i="4"/>
  <c r="AM72" i="4"/>
  <c r="AM71" i="4"/>
  <c r="AM70" i="4"/>
  <c r="AM69" i="4"/>
  <c r="AM68" i="4"/>
  <c r="AM67" i="4"/>
  <c r="AM66" i="4"/>
  <c r="AM65" i="4"/>
  <c r="AM64" i="4"/>
  <c r="AM63" i="4"/>
  <c r="AM62" i="4"/>
  <c r="AM61" i="4"/>
  <c r="AM60" i="4"/>
  <c r="AM59" i="4"/>
  <c r="AM58" i="4"/>
  <c r="AM57" i="4"/>
  <c r="AM56" i="4"/>
  <c r="AM55" i="4"/>
  <c r="AM54" i="4"/>
  <c r="AM53" i="4"/>
  <c r="AM52" i="4"/>
  <c r="AM51" i="4"/>
  <c r="AM50" i="4"/>
  <c r="AM49" i="4"/>
  <c r="AM48" i="4"/>
  <c r="AM47" i="4"/>
  <c r="AM46" i="4"/>
  <c r="AM45" i="4"/>
  <c r="AM44" i="4"/>
  <c r="AM43" i="4"/>
  <c r="AM42" i="4"/>
  <c r="AM41" i="4"/>
  <c r="AM40" i="4"/>
  <c r="AM39" i="4"/>
  <c r="AM38" i="4"/>
  <c r="AM37" i="4"/>
  <c r="AM36" i="4"/>
  <c r="AM35" i="4"/>
  <c r="AM34" i="4"/>
  <c r="AM33" i="4"/>
  <c r="AM32" i="4"/>
  <c r="AM31" i="4"/>
  <c r="AM30" i="4"/>
  <c r="AM29" i="4"/>
  <c r="AM28" i="4"/>
  <c r="AM27" i="4"/>
  <c r="AM26" i="4"/>
  <c r="AM25" i="4"/>
  <c r="AM24" i="4"/>
  <c r="AM23" i="4"/>
  <c r="AM22" i="4"/>
  <c r="AM21" i="4"/>
  <c r="AM20" i="4"/>
  <c r="AM19" i="4"/>
  <c r="AM18" i="4"/>
  <c r="AM17" i="4"/>
  <c r="AM16" i="4"/>
  <c r="AM15" i="4"/>
  <c r="AM14" i="4"/>
  <c r="AM13" i="4"/>
  <c r="AM12" i="4"/>
  <c r="AM11" i="4"/>
  <c r="AM10" i="4"/>
  <c r="AM9" i="4"/>
  <c r="AM8" i="4"/>
  <c r="AM7" i="4"/>
  <c r="AM6" i="4"/>
  <c r="AM5" i="4"/>
  <c r="AM4" i="4"/>
  <c r="AM3" i="4"/>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9" i="3"/>
  <c r="AM8" i="3"/>
  <c r="AM7" i="3"/>
  <c r="AM6" i="3"/>
  <c r="AM5" i="3"/>
  <c r="AM4" i="3"/>
  <c r="AM3" i="3"/>
  <c r="AL3" i="3"/>
  <c r="AK23" i="8"/>
  <c r="AK92" i="8"/>
  <c r="AK47" i="8"/>
  <c r="AK50" i="8"/>
  <c r="AK87" i="8"/>
  <c r="AK122" i="8"/>
  <c r="AK102" i="8"/>
  <c r="AK163" i="8"/>
  <c r="AK22" i="8"/>
  <c r="AK96" i="8"/>
  <c r="AK129" i="8"/>
  <c r="AK39" i="8"/>
  <c r="AK34" i="8"/>
  <c r="AK114" i="8"/>
  <c r="AK162" i="8"/>
  <c r="AK70" i="8"/>
  <c r="AK38" i="8"/>
  <c r="AK99" i="8"/>
  <c r="AK21" i="8"/>
  <c r="AK54" i="8"/>
  <c r="AK30" i="8"/>
  <c r="AK75" i="8"/>
  <c r="AK43" i="8"/>
  <c r="AK161" i="8"/>
  <c r="AK68" i="8"/>
  <c r="AK121" i="8"/>
  <c r="AK49" i="8"/>
  <c r="AK98" i="8"/>
  <c r="AK126" i="8"/>
  <c r="AK69" i="8"/>
  <c r="AK160" i="8"/>
  <c r="AK61" i="8"/>
  <c r="AK6" i="8"/>
  <c r="AK84" i="8"/>
  <c r="AK159" i="8"/>
  <c r="AK33" i="8"/>
  <c r="AK158" i="8"/>
  <c r="AK157" i="8"/>
  <c r="AK41" i="8"/>
  <c r="AK74" i="8"/>
  <c r="AK10" i="8"/>
  <c r="AK156" i="8"/>
  <c r="AK155" i="8"/>
  <c r="AK111" i="8"/>
  <c r="AK125" i="8"/>
  <c r="AK154" i="8"/>
  <c r="AK117" i="8"/>
  <c r="AK119" i="8"/>
  <c r="AK110" i="8"/>
  <c r="AK153" i="8"/>
  <c r="AK95" i="8"/>
  <c r="AK152" i="8"/>
  <c r="AK67" i="8"/>
  <c r="AK37" i="8"/>
  <c r="AK94" i="8"/>
  <c r="AK52" i="8"/>
  <c r="AK101" i="8"/>
  <c r="AK19" i="8"/>
  <c r="AK83" i="8"/>
  <c r="AK81" i="8"/>
  <c r="AK151" i="8"/>
  <c r="AK86" i="8"/>
  <c r="AK60" i="8"/>
  <c r="AK150" i="8"/>
  <c r="AK66" i="8"/>
  <c r="AK65" i="8"/>
  <c r="AK53" i="8"/>
  <c r="AK15" i="8"/>
  <c r="AK79" i="8"/>
  <c r="AK97" i="8"/>
  <c r="AK128" i="8"/>
  <c r="AK124" i="8"/>
  <c r="AK149" i="8"/>
  <c r="AK9" i="8"/>
  <c r="AK59" i="8"/>
  <c r="AK5" i="8"/>
  <c r="AK73" i="8"/>
  <c r="AK78" i="8"/>
  <c r="AK58" i="8"/>
  <c r="AK4" i="8"/>
  <c r="AK118" i="8"/>
  <c r="AK148" i="8"/>
  <c r="AK147" i="8"/>
  <c r="AK14" i="8"/>
  <c r="AK116" i="8"/>
  <c r="AK24" i="8"/>
  <c r="AK18" i="8"/>
  <c r="AK107" i="8"/>
  <c r="AK106" i="8"/>
  <c r="AK91" i="8"/>
  <c r="AK146" i="8"/>
  <c r="AK123" i="8"/>
  <c r="AK145" i="8"/>
  <c r="AK3" i="8"/>
  <c r="AK144" i="8"/>
  <c r="AK72" i="8"/>
  <c r="AK113" i="8"/>
  <c r="AK105" i="8"/>
  <c r="AK90" i="8"/>
  <c r="AK20" i="8"/>
  <c r="AK109" i="8"/>
  <c r="AK143" i="8"/>
  <c r="AK82" i="8"/>
  <c r="AK100" i="8"/>
  <c r="AK40" i="8"/>
  <c r="AK46" i="8"/>
  <c r="AK115" i="8"/>
  <c r="AK142" i="8"/>
  <c r="AK28" i="8"/>
  <c r="AK7" i="8"/>
  <c r="AK141" i="8"/>
  <c r="AK140" i="8"/>
  <c r="AK51" i="8"/>
  <c r="AK139" i="8"/>
  <c r="AK13" i="8"/>
  <c r="AK77" i="8"/>
  <c r="AK85" i="8"/>
  <c r="AK57" i="8"/>
  <c r="AK64" i="8"/>
  <c r="AK17" i="8"/>
  <c r="AK55" i="8"/>
  <c r="AK138" i="8"/>
  <c r="AK137" i="8"/>
  <c r="AK16" i="8"/>
  <c r="AK42" i="8"/>
  <c r="AK136" i="8"/>
  <c r="AK11" i="8"/>
  <c r="AK32" i="8"/>
  <c r="AK71" i="8"/>
  <c r="AK12" i="8"/>
  <c r="AK31" i="8"/>
  <c r="AK135" i="8"/>
  <c r="AK63" i="8"/>
  <c r="AK127" i="8"/>
  <c r="AK108" i="8"/>
  <c r="AK45" i="8"/>
  <c r="AK134" i="8"/>
  <c r="AK133" i="8"/>
  <c r="AK104" i="8"/>
  <c r="AK26" i="8"/>
  <c r="AK36" i="8"/>
  <c r="AK89" i="8"/>
  <c r="AK8" i="8"/>
  <c r="AK76" i="8"/>
  <c r="AK132" i="8"/>
  <c r="AK48" i="8"/>
  <c r="AK93" i="8"/>
  <c r="AK103" i="8"/>
  <c r="AK120" i="8"/>
  <c r="AK25" i="8"/>
  <c r="AK80" i="8"/>
  <c r="AK56" i="8"/>
  <c r="AK29" i="8"/>
  <c r="AK27" i="8"/>
  <c r="AK112" i="8"/>
  <c r="AK62" i="8"/>
  <c r="AK131" i="8"/>
  <c r="AK44" i="8"/>
  <c r="AK88" i="8"/>
  <c r="AK130" i="8"/>
  <c r="AK35" i="8"/>
  <c r="AK35" i="7"/>
  <c r="AM35" i="7" s="1"/>
  <c r="AK98" i="7"/>
  <c r="AM98" i="7" s="1"/>
  <c r="AK33" i="7"/>
  <c r="AM33" i="7" s="1"/>
  <c r="AK52" i="7"/>
  <c r="AM52" i="7" s="1"/>
  <c r="AK72" i="7"/>
  <c r="AM72" i="7" s="1"/>
  <c r="AK94" i="7"/>
  <c r="AM94" i="7" s="1"/>
  <c r="AK111" i="7"/>
  <c r="AM111" i="7" s="1"/>
  <c r="AK76" i="7"/>
  <c r="AM76" i="7" s="1"/>
  <c r="AK62" i="7"/>
  <c r="AM62" i="7" s="1"/>
  <c r="AK34" i="7"/>
  <c r="AM34" i="7" s="1"/>
  <c r="AK56" i="7"/>
  <c r="AM56" i="7" s="1"/>
  <c r="AK82" i="7"/>
  <c r="AM82" i="7" s="1"/>
  <c r="AK47" i="7"/>
  <c r="AM47" i="7" s="1"/>
  <c r="AK30" i="7"/>
  <c r="AM30" i="7" s="1"/>
  <c r="AK81" i="7"/>
  <c r="AM81" i="7" s="1"/>
  <c r="AK44" i="7"/>
  <c r="AM44" i="7" s="1"/>
  <c r="AK12" i="7"/>
  <c r="AM12" i="7" s="1"/>
  <c r="AK39" i="7"/>
  <c r="AK87" i="7"/>
  <c r="AK4" i="7"/>
  <c r="AM4" i="7" s="1"/>
  <c r="AK61" i="7"/>
  <c r="AM61" i="7" s="1"/>
  <c r="AK22" i="7"/>
  <c r="AM22" i="7" s="1"/>
  <c r="AK25" i="7"/>
  <c r="AM25" i="7" s="1"/>
  <c r="AK55" i="7"/>
  <c r="AM55" i="7" s="1"/>
  <c r="AK71" i="7"/>
  <c r="AM71" i="7" s="1"/>
  <c r="AK11" i="7"/>
  <c r="AM11" i="7" s="1"/>
  <c r="AK60" i="7"/>
  <c r="AM60" i="7" s="1"/>
  <c r="AK3" i="7"/>
  <c r="AM3" i="7" s="1"/>
  <c r="AK32" i="7"/>
  <c r="AM32" i="7" s="1"/>
  <c r="AK36" i="7"/>
  <c r="AK110" i="7"/>
  <c r="AM110" i="7" s="1"/>
  <c r="AK109" i="7"/>
  <c r="AM109" i="7" s="1"/>
  <c r="AK66" i="7"/>
  <c r="AM66" i="7" s="1"/>
  <c r="AK70" i="7"/>
  <c r="AM70" i="7" s="1"/>
  <c r="AK108" i="7"/>
  <c r="AM108" i="7" s="1"/>
  <c r="AK43" i="7"/>
  <c r="AM43" i="7" s="1"/>
  <c r="AK99" i="7"/>
  <c r="AM99" i="7" s="1"/>
  <c r="AK42" i="7"/>
  <c r="AM42" i="7" s="1"/>
  <c r="AK27" i="7"/>
  <c r="AK93" i="7"/>
  <c r="AM93" i="7" s="1"/>
  <c r="AK18" i="7"/>
  <c r="AM18" i="7" s="1"/>
  <c r="AK9" i="7"/>
  <c r="AM9" i="7" s="1"/>
  <c r="AK46" i="7"/>
  <c r="AM46" i="7" s="1"/>
  <c r="AK41" i="7"/>
  <c r="AM41" i="7" s="1"/>
  <c r="AK92" i="7"/>
  <c r="AM92" i="7" s="1"/>
  <c r="AK45" i="7"/>
  <c r="AM45" i="7" s="1"/>
  <c r="AK54" i="7"/>
  <c r="AM54" i="7" s="1"/>
  <c r="AK58" i="7"/>
  <c r="AM58" i="7" s="1"/>
  <c r="AK96" i="7"/>
  <c r="AM96" i="7" s="1"/>
  <c r="AK21" i="7"/>
  <c r="AM21" i="7" s="1"/>
  <c r="AK69" i="7"/>
  <c r="AM69" i="7" s="1"/>
  <c r="AK26" i="7"/>
  <c r="AM26" i="7" s="1"/>
  <c r="AK51" i="7"/>
  <c r="AM51" i="7" s="1"/>
  <c r="AK91" i="7"/>
  <c r="AM91" i="7" s="1"/>
  <c r="AK5" i="7"/>
  <c r="AM5" i="7" s="1"/>
  <c r="AK85" i="7"/>
  <c r="AM85" i="7" s="1"/>
  <c r="AK37" i="7"/>
  <c r="AM37" i="7" s="1"/>
  <c r="AK13" i="7"/>
  <c r="AM13" i="7" s="1"/>
  <c r="AK95" i="7"/>
  <c r="AK68" i="7"/>
  <c r="AM68" i="7" s="1"/>
  <c r="AK50" i="7"/>
  <c r="AM50" i="7" s="1"/>
  <c r="AK107" i="7"/>
  <c r="AK75" i="7"/>
  <c r="AM75" i="7" s="1"/>
  <c r="AK24" i="7"/>
  <c r="AM24" i="7" s="1"/>
  <c r="AK53" i="7"/>
  <c r="AM53" i="7" s="1"/>
  <c r="AK106" i="7"/>
  <c r="AM106" i="7" s="1"/>
  <c r="AK77" i="7"/>
  <c r="AM77" i="7" s="1"/>
  <c r="AK105" i="7"/>
  <c r="AM105" i="7" s="1"/>
  <c r="AK23" i="7"/>
  <c r="AM23" i="7" s="1"/>
  <c r="AK49" i="7"/>
  <c r="AM49" i="7" s="1"/>
  <c r="AK29" i="7"/>
  <c r="AM29" i="7" s="1"/>
  <c r="AK104" i="7"/>
  <c r="AM104" i="7" s="1"/>
  <c r="AK15" i="7"/>
  <c r="AM15" i="7" s="1"/>
  <c r="AK103" i="7"/>
  <c r="AK28" i="7"/>
  <c r="AM28" i="7" s="1"/>
  <c r="AK10" i="7"/>
  <c r="AM10" i="7" s="1"/>
  <c r="AK8" i="7"/>
  <c r="AM8" i="7" s="1"/>
  <c r="AK19" i="7"/>
  <c r="AK17" i="7"/>
  <c r="AM17" i="7" s="1"/>
  <c r="AK40" i="7"/>
  <c r="AM40" i="7" s="1"/>
  <c r="AK48" i="7"/>
  <c r="AM48" i="7" s="1"/>
  <c r="AK78" i="7"/>
  <c r="AM78" i="7" s="1"/>
  <c r="AK102" i="7"/>
  <c r="AM102" i="7" s="1"/>
  <c r="AK20" i="7"/>
  <c r="AM20" i="7" s="1"/>
  <c r="AK80" i="7"/>
  <c r="AM80" i="7" s="1"/>
  <c r="AK90" i="7"/>
  <c r="AM90" i="7" s="1"/>
  <c r="AK84" i="7"/>
  <c r="AM84" i="7" s="1"/>
  <c r="AK74" i="7"/>
  <c r="AM74" i="7" s="1"/>
  <c r="AK14" i="7"/>
  <c r="AM14" i="7" s="1"/>
  <c r="AK6" i="7"/>
  <c r="AK101" i="7"/>
  <c r="AM101" i="7" s="1"/>
  <c r="AK73" i="7"/>
  <c r="AM73" i="7" s="1"/>
  <c r="AK7" i="7"/>
  <c r="AM7" i="7" s="1"/>
  <c r="AK97" i="7"/>
  <c r="AM97" i="7" s="1"/>
  <c r="AK65" i="7"/>
  <c r="AM65" i="7" s="1"/>
  <c r="AK89" i="7"/>
  <c r="AM89" i="7" s="1"/>
  <c r="AK67" i="7"/>
  <c r="AM67" i="7" s="1"/>
  <c r="AK31" i="7"/>
  <c r="AK38" i="7"/>
  <c r="AM38" i="7" s="1"/>
  <c r="AK79" i="7"/>
  <c r="AM79" i="7" s="1"/>
  <c r="AK64" i="7"/>
  <c r="AM64" i="7" s="1"/>
  <c r="AK57" i="7"/>
  <c r="AM57" i="7" s="1"/>
  <c r="AK16" i="7"/>
  <c r="AM16" i="7" s="1"/>
  <c r="AK86" i="7"/>
  <c r="AM86" i="7" s="1"/>
  <c r="AK83" i="7"/>
  <c r="AM83" i="7" s="1"/>
  <c r="AK88" i="7"/>
  <c r="AK59" i="7"/>
  <c r="AM59" i="7" s="1"/>
  <c r="AK100" i="7"/>
  <c r="AM100" i="7" s="1"/>
  <c r="AK63" i="7"/>
  <c r="AM63" i="7" s="1"/>
  <c r="AK43" i="6"/>
  <c r="AK51" i="6"/>
  <c r="AK40" i="6"/>
  <c r="AK39" i="6"/>
  <c r="AK35" i="6"/>
  <c r="AK11" i="6"/>
  <c r="AK26" i="6"/>
  <c r="AK3" i="6"/>
  <c r="AK4" i="6"/>
  <c r="AK10" i="6"/>
  <c r="AK20" i="6"/>
  <c r="AK79" i="5"/>
  <c r="AM79" i="5" s="1"/>
  <c r="AK78" i="5"/>
  <c r="AK77" i="5"/>
  <c r="AM77" i="5" s="1"/>
  <c r="AK76" i="5"/>
  <c r="AM76" i="5" s="1"/>
  <c r="AK75" i="5"/>
  <c r="AM75" i="5" s="1"/>
  <c r="AK74" i="5"/>
  <c r="AK73" i="5"/>
  <c r="AM73" i="5" s="1"/>
  <c r="AK64" i="5"/>
  <c r="AM64" i="5" s="1"/>
  <c r="AK62" i="5"/>
  <c r="AM62" i="5" s="1"/>
  <c r="AK60" i="5"/>
  <c r="AK58" i="5"/>
  <c r="AK36" i="5"/>
  <c r="AM36" i="5" s="1"/>
  <c r="AK30" i="5"/>
  <c r="AM30" i="5" s="1"/>
  <c r="AK19" i="5"/>
  <c r="AK35" i="5"/>
  <c r="AK31" i="5"/>
  <c r="AM31" i="5" s="1"/>
  <c r="AK9" i="5"/>
  <c r="AM9" i="5" s="1"/>
  <c r="AK6" i="5"/>
  <c r="AM6" i="5" s="1"/>
  <c r="AK72" i="5"/>
  <c r="AM72" i="5" s="1"/>
  <c r="AK57" i="5"/>
  <c r="AM57" i="5" s="1"/>
  <c r="AK3" i="5"/>
  <c r="AM3" i="5" s="1"/>
  <c r="AK53" i="5"/>
  <c r="AM53" i="5" s="1"/>
  <c r="AK71" i="5"/>
  <c r="AK18" i="5"/>
  <c r="AK27" i="5"/>
  <c r="AM27" i="5" s="1"/>
  <c r="AK45" i="5"/>
  <c r="AM45" i="5" s="1"/>
  <c r="AK34" i="5"/>
  <c r="AK52" i="5"/>
  <c r="AM52" i="5" s="1"/>
  <c r="AK33" i="5"/>
  <c r="AM33" i="5" s="1"/>
  <c r="AK41" i="5"/>
  <c r="AM41" i="5" s="1"/>
  <c r="AK38" i="5"/>
  <c r="AK14" i="5"/>
  <c r="AK37" i="5"/>
  <c r="AM37" i="5" s="1"/>
  <c r="AK66" i="5"/>
  <c r="AK69" i="5"/>
  <c r="AM69" i="5" s="1"/>
  <c r="AK17" i="5"/>
  <c r="AM17" i="5" s="1"/>
  <c r="AK24" i="5"/>
  <c r="AM24" i="5" s="1"/>
  <c r="AK68" i="5"/>
  <c r="AK51" i="5"/>
  <c r="AK32" i="5"/>
  <c r="AM32" i="5" s="1"/>
  <c r="AK67" i="5"/>
  <c r="AM67" i="5" s="1"/>
  <c r="AK23" i="5"/>
  <c r="AK7" i="5"/>
  <c r="AK55" i="5"/>
  <c r="AM55" i="5" s="1"/>
  <c r="AK8" i="5"/>
  <c r="AM8" i="5" s="1"/>
  <c r="AK29" i="5"/>
  <c r="AM29" i="5" s="1"/>
  <c r="AK43" i="5"/>
  <c r="AK59" i="5"/>
  <c r="AM59" i="5" s="1"/>
  <c r="AK63" i="5"/>
  <c r="AM63" i="5" s="1"/>
  <c r="AK13" i="5"/>
  <c r="AM13" i="5" s="1"/>
  <c r="AK11" i="5"/>
  <c r="AK61" i="5"/>
  <c r="AM61" i="5" s="1"/>
  <c r="AK49" i="5"/>
  <c r="AM49" i="5" s="1"/>
  <c r="AK10" i="5"/>
  <c r="AK15" i="5"/>
  <c r="AK4" i="5"/>
  <c r="AM4" i="5" s="1"/>
  <c r="AK54" i="5"/>
  <c r="AM54" i="5" s="1"/>
  <c r="AK47" i="5"/>
  <c r="AK44" i="5"/>
  <c r="AM44" i="5" s="1"/>
  <c r="AK22" i="5"/>
  <c r="AK26" i="5"/>
  <c r="AM26" i="5" s="1"/>
  <c r="AK46" i="5"/>
  <c r="AK12" i="5"/>
  <c r="AM12" i="5" s="1"/>
  <c r="AK56" i="5"/>
  <c r="AM56" i="5" s="1"/>
  <c r="AK16" i="5"/>
  <c r="AM16" i="5" s="1"/>
  <c r="AK40" i="5"/>
  <c r="AK65" i="5"/>
  <c r="AM65" i="5" s="1"/>
  <c r="AK42" i="5"/>
  <c r="AK28" i="5"/>
  <c r="AM28" i="5" s="1"/>
  <c r="AK50" i="5"/>
  <c r="AK5" i="5"/>
  <c r="AK21" i="5"/>
  <c r="AM21" i="5" s="1"/>
  <c r="AK70" i="5"/>
  <c r="AM70" i="5" s="1"/>
  <c r="AK39" i="5"/>
  <c r="AK48" i="5"/>
  <c r="AM48" i="5" s="1"/>
  <c r="AK20" i="5"/>
  <c r="AM20" i="5" s="1"/>
  <c r="AK25" i="5"/>
  <c r="AM25" i="5" s="1"/>
  <c r="AK44" i="3"/>
  <c r="AK31" i="3"/>
  <c r="AK49" i="3"/>
  <c r="AK48" i="3"/>
  <c r="AK47" i="3"/>
  <c r="AK46" i="3"/>
  <c r="AK45" i="3"/>
  <c r="AK43" i="3"/>
  <c r="AK42" i="3"/>
  <c r="AK41" i="3"/>
  <c r="AK40" i="3"/>
  <c r="AK39" i="3"/>
  <c r="AK38" i="3"/>
  <c r="AK37" i="3"/>
  <c r="AK36" i="3"/>
  <c r="AK35" i="3"/>
  <c r="AK34" i="3"/>
  <c r="AK33" i="3"/>
  <c r="AK32" i="3"/>
  <c r="AK30" i="3"/>
  <c r="AK29" i="3"/>
  <c r="AK28" i="3"/>
  <c r="AK27" i="3"/>
  <c r="AK26" i="3"/>
  <c r="AK25" i="3"/>
  <c r="AK24" i="3"/>
  <c r="AK23" i="3"/>
  <c r="AK22" i="3"/>
  <c r="AK21" i="3"/>
  <c r="AK13" i="3"/>
  <c r="AK20" i="3"/>
  <c r="AK19" i="3"/>
  <c r="AK18" i="3"/>
  <c r="AK17" i="3"/>
  <c r="AK16" i="3"/>
  <c r="AK15" i="3"/>
  <c r="AK14" i="3"/>
  <c r="AK12" i="3"/>
  <c r="AK8" i="3"/>
  <c r="AK11" i="3"/>
  <c r="AK10" i="3"/>
  <c r="AM10" i="3" s="1"/>
  <c r="AK9" i="3"/>
  <c r="AK7" i="3"/>
  <c r="AK6" i="3"/>
  <c r="AK5" i="3"/>
  <c r="AK4" i="3"/>
  <c r="AK3" i="3"/>
  <c r="AK93" i="4" l="1"/>
  <c r="AK92" i="4"/>
  <c r="AK91" i="4"/>
  <c r="AK90" i="4"/>
  <c r="AK72" i="4"/>
  <c r="AK70" i="4"/>
  <c r="AK66" i="4"/>
  <c r="AK63" i="4"/>
  <c r="AK58" i="4"/>
  <c r="AK46" i="4"/>
  <c r="AK43" i="4"/>
  <c r="AK32" i="4"/>
  <c r="AK9" i="4"/>
  <c r="AK61" i="4"/>
  <c r="AK62" i="4"/>
  <c r="AK3" i="4"/>
  <c r="AK42" i="4"/>
  <c r="AK39" i="4"/>
  <c r="AK16" i="4"/>
  <c r="AK13" i="4"/>
  <c r="AK8" i="4"/>
  <c r="AK79" i="4"/>
  <c r="AK41" i="4"/>
  <c r="AK7" i="4"/>
  <c r="AK40" i="4"/>
  <c r="AK35" i="4"/>
  <c r="AK21" i="4"/>
  <c r="AK81" i="4"/>
  <c r="AK60" i="4"/>
  <c r="AK55" i="4"/>
  <c r="AK54" i="4"/>
  <c r="AK20" i="4"/>
  <c r="AK31" i="4"/>
  <c r="AK69" i="4"/>
  <c r="AK50" i="4"/>
  <c r="AK78" i="4"/>
  <c r="AK30" i="4"/>
  <c r="AK23" i="4"/>
  <c r="AK34" i="4"/>
  <c r="AK80" i="4"/>
  <c r="AK38" i="4"/>
  <c r="AK89" i="4"/>
  <c r="AK25" i="4"/>
  <c r="AK19" i="4"/>
  <c r="AK17" i="4"/>
  <c r="AK68" i="4"/>
  <c r="AK59" i="4"/>
  <c r="AK11" i="4"/>
  <c r="AK27" i="4"/>
  <c r="AK12" i="4"/>
  <c r="AK88" i="4"/>
  <c r="AK53" i="4"/>
  <c r="AK37" i="4"/>
  <c r="AK57" i="4"/>
  <c r="AK15" i="4"/>
  <c r="AK4" i="4"/>
  <c r="AK24" i="4"/>
  <c r="AK52" i="4"/>
  <c r="AK83" i="4"/>
  <c r="AK49" i="4"/>
  <c r="AK48" i="4"/>
  <c r="AK36" i="4"/>
  <c r="AK87" i="4"/>
  <c r="AK64" i="4"/>
  <c r="AK86" i="4"/>
  <c r="AK77" i="4"/>
  <c r="AK47" i="4"/>
  <c r="AK82" i="4"/>
  <c r="AK76" i="4"/>
  <c r="AK10" i="4"/>
  <c r="AK74" i="4"/>
  <c r="AK18" i="4"/>
  <c r="AK29" i="4"/>
  <c r="AK71" i="4"/>
  <c r="AK73" i="4"/>
  <c r="AK5" i="4"/>
  <c r="AK26" i="4"/>
  <c r="AK28" i="4"/>
  <c r="AK22" i="4"/>
  <c r="AK33" i="4"/>
  <c r="AK45" i="4"/>
  <c r="AK67" i="4"/>
  <c r="AK6" i="4"/>
  <c r="AK85" i="4"/>
  <c r="AK14" i="4"/>
  <c r="AK75" i="4"/>
  <c r="AK56" i="4"/>
  <c r="AK84" i="4"/>
  <c r="AK51" i="4"/>
  <c r="AK65" i="4"/>
  <c r="AK44" i="4"/>
  <c r="AK41" i="6" l="1"/>
  <c r="AK37" i="6"/>
  <c r="AK14" i="6"/>
  <c r="AK9" i="6"/>
  <c r="AK31" i="6"/>
  <c r="AK8" i="6"/>
  <c r="AK50" i="6"/>
  <c r="AK22" i="6"/>
  <c r="AK49" i="6"/>
  <c r="AK48" i="6"/>
  <c r="AK29" i="6"/>
  <c r="AK13" i="6"/>
  <c r="AK16" i="6"/>
  <c r="AK28" i="6"/>
  <c r="AK12" i="6"/>
  <c r="AK23" i="6"/>
  <c r="AK19" i="6"/>
  <c r="AK25" i="6"/>
  <c r="AK24" i="6"/>
  <c r="AK7" i="6"/>
  <c r="AK15" i="6"/>
  <c r="AK34" i="6"/>
  <c r="AK5" i="6"/>
  <c r="AK21" i="6"/>
  <c r="AK33" i="6"/>
  <c r="AK32" i="6"/>
  <c r="AK45" i="6"/>
  <c r="AK18" i="6"/>
  <c r="AK38" i="6"/>
  <c r="AK36" i="6"/>
  <c r="AK27" i="6"/>
  <c r="AK47" i="6"/>
  <c r="AK42" i="6"/>
  <c r="AK6" i="6"/>
  <c r="AK30" i="6"/>
  <c r="AK17" i="6"/>
  <c r="AK46" i="6"/>
  <c r="AK44" i="6"/>
</calcChain>
</file>

<file path=xl/sharedStrings.xml><?xml version="1.0" encoding="utf-8"?>
<sst xmlns="http://schemas.openxmlformats.org/spreadsheetml/2006/main" count="2462" uniqueCount="825">
  <si>
    <t>NC</t>
  </si>
  <si>
    <t>Piloto</t>
  </si>
  <si>
    <t>Cidade</t>
  </si>
  <si>
    <t>MAS</t>
  </si>
  <si>
    <t>Emerson Loth Bombadinho</t>
  </si>
  <si>
    <t xml:space="preserve"> </t>
  </si>
  <si>
    <t>Curitiba - Pr</t>
  </si>
  <si>
    <t>Jomar Grecco</t>
  </si>
  <si>
    <t>Domingos Martins - Es</t>
  </si>
  <si>
    <t>Guilherme Cascaes</t>
  </si>
  <si>
    <t>Tubarao - Sc</t>
  </si>
  <si>
    <t>Carlos A. Minet</t>
  </si>
  <si>
    <t>Venda do Imigrante -es</t>
  </si>
  <si>
    <t>Eduardo Tadashi Shiga</t>
  </si>
  <si>
    <t>Suzano - Sp</t>
  </si>
  <si>
    <t>Harley Rosa</t>
  </si>
  <si>
    <t>Nova Russas - Ce</t>
  </si>
  <si>
    <t>Wesley Antunes de Macedo</t>
  </si>
  <si>
    <t>Caracol - Pi</t>
  </si>
  <si>
    <t>Rami Sfredo</t>
  </si>
  <si>
    <t>Bento Goncalves - Rs</t>
  </si>
  <si>
    <t>Bruno Leonel Mattos</t>
  </si>
  <si>
    <t>Feira de Santana - BA</t>
  </si>
  <si>
    <t>Alvaro Amarante Almeida</t>
  </si>
  <si>
    <t>Luziania - Go</t>
  </si>
  <si>
    <t>Alison Rodrigo Pereira Silva</t>
  </si>
  <si>
    <t>Lagoa da Prata - Mg</t>
  </si>
  <si>
    <t>Rodrigo Pedrosa Amaral</t>
  </si>
  <si>
    <t>Helaindo Onofre Jales</t>
  </si>
  <si>
    <t>Santa Quiteria - Ce</t>
  </si>
  <si>
    <t>SEN</t>
  </si>
  <si>
    <t>Wenderson de Souza Duarte</t>
  </si>
  <si>
    <t>Rio de Janeiro - Rj</t>
  </si>
  <si>
    <t>Pericles Dutra</t>
  </si>
  <si>
    <t>Londrina - Pr</t>
  </si>
  <si>
    <t>Arildo Junior</t>
  </si>
  <si>
    <t>Fortaleza - Ce</t>
  </si>
  <si>
    <t>Silvio Leao Rego de Arruda</t>
  </si>
  <si>
    <t>Maceio - Al</t>
  </si>
  <si>
    <t>Jony Jachtchechen</t>
  </si>
  <si>
    <t>Curiitba</t>
  </si>
  <si>
    <t>Nilson Jose Alves</t>
  </si>
  <si>
    <t>Campos do Jordao - Sp</t>
  </si>
  <si>
    <t>Ronaldo Imay</t>
  </si>
  <si>
    <t>Palmas - To</t>
  </si>
  <si>
    <t>Claudemir Minet</t>
  </si>
  <si>
    <t>Luiz Castelo Branco Filho</t>
  </si>
  <si>
    <t>Teresina - Pi</t>
  </si>
  <si>
    <t>Andre Marcos de Azevedo</t>
  </si>
  <si>
    <t>Sao Jose dos Campos - Sp</t>
  </si>
  <si>
    <t>Deibson Dianini de Oliveira</t>
  </si>
  <si>
    <t>Pedra do Indaia - Mg</t>
  </si>
  <si>
    <t>Charles G Pio</t>
  </si>
  <si>
    <t>Tulio Borges Malta</t>
  </si>
  <si>
    <t>Jose Renato Toledo Junior</t>
  </si>
  <si>
    <t>Sao Luis - Ma</t>
  </si>
  <si>
    <t>Belem - Pa</t>
  </si>
  <si>
    <t>Jefferson Colantonio</t>
  </si>
  <si>
    <t>Santo Andre - Sp</t>
  </si>
  <si>
    <t>Paulo Picacio Barroso Cabral</t>
  </si>
  <si>
    <t>Gildo Jose Soares Tavares</t>
  </si>
  <si>
    <t>Geraldo Eustaquio Costa</t>
  </si>
  <si>
    <t>Vila Velha - Es</t>
  </si>
  <si>
    <t>Jose Soares L. Wanderley</t>
  </si>
  <si>
    <t>Maceio</t>
  </si>
  <si>
    <t>Carlos Jose de Lima Silva</t>
  </si>
  <si>
    <t>Belo Horizonte - Mg</t>
  </si>
  <si>
    <t>Eduardo Miota Corona</t>
  </si>
  <si>
    <t>Gilberto Manuel da Silva</t>
  </si>
  <si>
    <t>Sandro Hoffmann</t>
  </si>
  <si>
    <t>Adriano Cesar Silva Peixoto</t>
  </si>
  <si>
    <t>Eusebio - CE</t>
  </si>
  <si>
    <t>Jean Paulo Della Torre</t>
  </si>
  <si>
    <t>Atilio Sergio Hummel</t>
  </si>
  <si>
    <t>Curiitba - Pr</t>
  </si>
  <si>
    <t>Edson Castro Maciel</t>
  </si>
  <si>
    <t>Marcio Jose Miranda</t>
  </si>
  <si>
    <t>Celestino Colchete Neto</t>
  </si>
  <si>
    <t>Andre de Campos Pereira Lopes</t>
  </si>
  <si>
    <t>Sao Carlos - Sp</t>
  </si>
  <si>
    <t>Luiz Lobao Castelo Branco</t>
  </si>
  <si>
    <t>Almir Cezar Scopel</t>
  </si>
  <si>
    <t>Cristalina - Go</t>
  </si>
  <si>
    <t>Alvaro Sanguesa Weyne</t>
  </si>
  <si>
    <t>Helio Lucio Venancio</t>
  </si>
  <si>
    <t>Caratinga - Mg</t>
  </si>
  <si>
    <t>Amilar Jose Rodrigues</t>
  </si>
  <si>
    <t>Timoteo - Mg</t>
  </si>
  <si>
    <t>Villegaignon Lage de Oliveira</t>
  </si>
  <si>
    <t>Heleno Gontijo de Sousa</t>
  </si>
  <si>
    <t>Divinopolis - Mg</t>
  </si>
  <si>
    <t>Andre Luis de Siqueira</t>
  </si>
  <si>
    <t>Palmas</t>
  </si>
  <si>
    <t>George Parik</t>
  </si>
  <si>
    <t>Jandira - SP</t>
  </si>
  <si>
    <t>Jose Roberto Cunha Viana</t>
  </si>
  <si>
    <t>Silvio Moreira</t>
  </si>
  <si>
    <t>Fernando Valadares Carvalho</t>
  </si>
  <si>
    <t>Arinos - Mg</t>
  </si>
  <si>
    <t>Franklin Antonio Marques</t>
  </si>
  <si>
    <t>Goiania - Go</t>
  </si>
  <si>
    <t>JUN</t>
  </si>
  <si>
    <t>Saul Gabriel Zakkour</t>
  </si>
  <si>
    <t>Leildo Silva</t>
  </si>
  <si>
    <t>S J dos Campos - Sp</t>
  </si>
  <si>
    <t>Moacir Baez</t>
  </si>
  <si>
    <t>S Jose dos Campos - Sp</t>
  </si>
  <si>
    <t>Francisco Estevao Marques</t>
  </si>
  <si>
    <t>Santana do Acarae - Ce</t>
  </si>
  <si>
    <t>Danilo Silva Fonseca Gomes</t>
  </si>
  <si>
    <t>Santa da Boa Vista - Pe</t>
  </si>
  <si>
    <t>Alex Peixoto dos Santos</t>
  </si>
  <si>
    <t>Alex Nunes Azevedo</t>
  </si>
  <si>
    <t>Gustavo Ferraz Pereira</t>
  </si>
  <si>
    <t>Pocos de Caldas - Mg</t>
  </si>
  <si>
    <t>Misael Araujo Amariz</t>
  </si>
  <si>
    <t>Sergio Goncalves de Morais</t>
  </si>
  <si>
    <t>Brasilia - Df</t>
  </si>
  <si>
    <t>Adail Fernandes Lima</t>
  </si>
  <si>
    <t>Agua Branca - Pi</t>
  </si>
  <si>
    <t>Clodoaldo dos Santos Ribeiro</t>
  </si>
  <si>
    <t>Paulo Henrique Alves da Silva</t>
  </si>
  <si>
    <t>Lenilson de Freitas Viana</t>
  </si>
  <si>
    <t>Davi Mendes de Carvalho</t>
  </si>
  <si>
    <t>Picos - Pi</t>
  </si>
  <si>
    <t>Robison Oliveira Maciel</t>
  </si>
  <si>
    <t>Marcio Ribeiro de Jesus Sousa</t>
  </si>
  <si>
    <t>Laercio Joca Bezerra Filho</t>
  </si>
  <si>
    <t>Alessandro de Paula Canedo</t>
  </si>
  <si>
    <t>Leonardo Rodrigues Costa</t>
  </si>
  <si>
    <t>Barcarena - Pa</t>
  </si>
  <si>
    <t>Paulo Carvalho dos Santos</t>
  </si>
  <si>
    <t>Pedro Henrique Castro Lage</t>
  </si>
  <si>
    <t>Jean Carlo Dellatorre</t>
  </si>
  <si>
    <t>Francisco Guedes dos Santos</t>
  </si>
  <si>
    <t>Sobral - Ce</t>
  </si>
  <si>
    <t>Lucas Carvalho de Matos</t>
  </si>
  <si>
    <t>Geovah Lopes Filho</t>
  </si>
  <si>
    <t>Barreiras - Ba</t>
  </si>
  <si>
    <t>Lauro Rodolpho Soares Lopes</t>
  </si>
  <si>
    <t>Bruno Pereira Mourao</t>
  </si>
  <si>
    <t>NOV</t>
  </si>
  <si>
    <t>Robso da Silva Neres</t>
  </si>
  <si>
    <t>Adriano Ferreira Lo Sardo</t>
  </si>
  <si>
    <t>Braganca Paulista - Sp</t>
  </si>
  <si>
    <t>Fernando Garcia de Campos</t>
  </si>
  <si>
    <t>Itatiba - Sp</t>
  </si>
  <si>
    <t>Luis Alberto dos Santos Muniz</t>
  </si>
  <si>
    <t>Fabio Weber Donatelli</t>
  </si>
  <si>
    <t>Luiz Gustavo Camargo Penteado</t>
  </si>
  <si>
    <t>Guarulhos - Sp</t>
  </si>
  <si>
    <t>Gustavo Murad</t>
  </si>
  <si>
    <t>Sao do Rio Preto - Sp</t>
  </si>
  <si>
    <t>Leandro de Castro E Alves</t>
  </si>
  <si>
    <t>Ailton dos Santos Queiroz</t>
  </si>
  <si>
    <t>Roberto Santos Ferreira Filho</t>
  </si>
  <si>
    <t>Getulio Amariz</t>
  </si>
  <si>
    <t>Altamira - PA</t>
  </si>
  <si>
    <t>Paulo Henrique Vitorio</t>
  </si>
  <si>
    <t>Francisco de Deus L. Oliveira</t>
  </si>
  <si>
    <t>Campo Maior - Pi</t>
  </si>
  <si>
    <t>Glaucio de Lima Braga</t>
  </si>
  <si>
    <t>Flavio Yatsugafu</t>
  </si>
  <si>
    <t>Biritiba Mirim - Sp</t>
  </si>
  <si>
    <t>Nivailton V. Borges</t>
  </si>
  <si>
    <t>Gurupi - TO</t>
  </si>
  <si>
    <t>Welligton Sousa Pedroso</t>
  </si>
  <si>
    <t>Claudemir de Araujo Silva</t>
  </si>
  <si>
    <t>Castanhal - Pa</t>
  </si>
  <si>
    <t>Rodolfo Rhaimes P. de Moura</t>
  </si>
  <si>
    <t>Araguaina - Go</t>
  </si>
  <si>
    <t>Rodrigo Malizia Balasso</t>
  </si>
  <si>
    <t>Edmilson Pereira Vargas</t>
  </si>
  <si>
    <t>Aleandro Lacerda Gonçalves</t>
  </si>
  <si>
    <t>Paulo Gama de Oliveira</t>
  </si>
  <si>
    <t>Pedro Guiotti de Oliveira</t>
  </si>
  <si>
    <t>Rafael Oleari</t>
  </si>
  <si>
    <t>Thyago Alberto Barra Veloso</t>
  </si>
  <si>
    <t>Rodrigo Maia de Souza</t>
  </si>
  <si>
    <t>Vicente M. Marinho de Andrade</t>
  </si>
  <si>
    <t>Vitoria da Conquista - Ba</t>
  </si>
  <si>
    <t>Alexandre Borre</t>
  </si>
  <si>
    <t>Marcelo da Rocha Luz Moura</t>
  </si>
  <si>
    <t>Luis Carlos Teles de Medeiros</t>
  </si>
  <si>
    <t>Jose Roberto Teles de Medeiros</t>
  </si>
  <si>
    <t>Marcos Bernardes da Silva</t>
  </si>
  <si>
    <t>OVER40</t>
  </si>
  <si>
    <t>Pontos</t>
  </si>
  <si>
    <t>Cat.</t>
  </si>
  <si>
    <t>2aEtapa</t>
  </si>
  <si>
    <t>ALCINDO BORTONCELLO</t>
  </si>
  <si>
    <t>CAXIAS DO SUL/RS</t>
  </si>
  <si>
    <t>CURITIBA/PR</t>
  </si>
  <si>
    <t>ERASMO CARLOS KLERING</t>
  </si>
  <si>
    <t>JONAS SCHULZ</t>
  </si>
  <si>
    <t>SÃO LUDGERO/SC</t>
  </si>
  <si>
    <t>KRISHNAMURTI BALBINOT</t>
  </si>
  <si>
    <t>ORLEANS/SC</t>
  </si>
  <si>
    <t>LINDONES TRES</t>
  </si>
  <si>
    <t>BARÃO DO COTEGIPE</t>
  </si>
  <si>
    <t>MICHEL LUIZ CECHET</t>
  </si>
  <si>
    <t>ERECHIM/RS</t>
  </si>
  <si>
    <t xml:space="preserve">RENAN TOMASI </t>
  </si>
  <si>
    <t>BENTO GONÇALVES/RS</t>
  </si>
  <si>
    <t xml:space="preserve">SANDRO  TOMASI </t>
  </si>
  <si>
    <t>TIAGO KUDLAVIES</t>
  </si>
  <si>
    <t>CAMPO LARGO</t>
  </si>
  <si>
    <t>3aEtapa</t>
  </si>
  <si>
    <t>4aEtapa</t>
  </si>
  <si>
    <t>WO</t>
  </si>
  <si>
    <t>TOTAL</t>
  </si>
  <si>
    <t>ALEXANDRE BERTONCINI FERNANDES</t>
  </si>
  <si>
    <t>PORTO ALEGRE/RS</t>
  </si>
  <si>
    <t>CESAR PREVEDELLO</t>
  </si>
  <si>
    <t>AGUDO/RS</t>
  </si>
  <si>
    <t>DIEGO DANIEL DREISSIG</t>
  </si>
  <si>
    <t>SANTA CRUZ DO SUL/RS</t>
  </si>
  <si>
    <t>DIRLANIO LEMBECK</t>
  </si>
  <si>
    <t>FERDINANDO REGENSBURGER</t>
  </si>
  <si>
    <t>JOAÇABA/SC</t>
  </si>
  <si>
    <t>GUSTAVO SEBENELLO BARDEN</t>
  </si>
  <si>
    <t>INDAIATUBA/SP</t>
  </si>
  <si>
    <t>KASSIANO BURTETT</t>
  </si>
  <si>
    <t>FOZ DO IGUAÇU/PR</t>
  </si>
  <si>
    <t>LORIELSI M. DOS SANTOS</t>
  </si>
  <si>
    <t>LUCAS GOULART</t>
  </si>
  <si>
    <t>BRAÇO DO NORTE/SC</t>
  </si>
  <si>
    <t>MARCELO FABRO - KIKO</t>
  </si>
  <si>
    <t>PEDRO DEMARI NETO</t>
  </si>
  <si>
    <t>BENTO GONÇALVES</t>
  </si>
  <si>
    <t>RODRIGO SEIBT</t>
  </si>
  <si>
    <t>CANELA/RS</t>
  </si>
  <si>
    <t>ROGÉRIO JOSÉ MACHADO</t>
  </si>
  <si>
    <t>2º</t>
  </si>
  <si>
    <t>3º</t>
  </si>
  <si>
    <t>4º</t>
  </si>
  <si>
    <t>5º</t>
  </si>
  <si>
    <t>6º</t>
  </si>
  <si>
    <t>7º</t>
  </si>
  <si>
    <t>8º</t>
  </si>
  <si>
    <t>9º</t>
  </si>
  <si>
    <t>10º</t>
  </si>
  <si>
    <t>11º</t>
  </si>
  <si>
    <t>12º</t>
  </si>
  <si>
    <t>13º</t>
  </si>
  <si>
    <t>14º</t>
  </si>
  <si>
    <t>15º</t>
  </si>
  <si>
    <t>16º</t>
  </si>
  <si>
    <t>17º</t>
  </si>
  <si>
    <t>18º</t>
  </si>
  <si>
    <t>19º</t>
  </si>
  <si>
    <t>20º</t>
  </si>
  <si>
    <t>21º</t>
  </si>
  <si>
    <t>CARLOS FERNANDO CORREA</t>
  </si>
  <si>
    <t>PAROBÉ/RS</t>
  </si>
  <si>
    <t>CASSIUS VINICIUS FERNANDES</t>
  </si>
  <si>
    <t>FLÁVIO ANDRÉ DEMOLINER</t>
  </si>
  <si>
    <t>GENOIR BRUNING</t>
  </si>
  <si>
    <t>GILBERTO BALBINOT</t>
  </si>
  <si>
    <t>BARÃO COTEGIPE/RS</t>
  </si>
  <si>
    <t>GILBERTO SYDINEI SPANEMBERG</t>
  </si>
  <si>
    <t>IJUÍ/RS</t>
  </si>
  <si>
    <t>GILSON BARPP</t>
  </si>
  <si>
    <t>PAULO LOPES/SC</t>
  </si>
  <si>
    <t>GINOMAR GHESLA</t>
  </si>
  <si>
    <t>GRAMADO/RS</t>
  </si>
  <si>
    <t>JOSÉ ANTÔNIO ZANIN</t>
  </si>
  <si>
    <t>MARAVILHA/SC</t>
  </si>
  <si>
    <t>KELSION RODRIGO MINUSSI</t>
  </si>
  <si>
    <t>LEANDRO TISSOTT</t>
  </si>
  <si>
    <t>LUCIANO RIGHI</t>
  </si>
  <si>
    <t>LUIZ PACÍFICO CENTA</t>
  </si>
  <si>
    <t>PEDRO PAULO MACEDO</t>
  </si>
  <si>
    <t>PALHOÇA/SC</t>
  </si>
  <si>
    <t>VALDIR LUIZ BREITEMBACH MECA</t>
  </si>
  <si>
    <t>VALMIR JOÃO ZANIN - TITO</t>
  </si>
  <si>
    <t>ALTAIR BORDIGNON</t>
  </si>
  <si>
    <t>IOMAR PEDRO RAZERA</t>
  </si>
  <si>
    <t>PASSO FUNDO/RS</t>
  </si>
  <si>
    <t>JOSÉ ALBERTO SCHEID</t>
  </si>
  <si>
    <t>CRISSIUMAL/RS</t>
  </si>
  <si>
    <t>JOSÉ FERNANDO UTZIG</t>
  </si>
  <si>
    <t>TRÊS PASSOS/RS</t>
  </si>
  <si>
    <t>PAULO RICARDO KICNHER</t>
  </si>
  <si>
    <t>NOVO HAMBURGO RS</t>
  </si>
  <si>
    <t>PAULO ROBERTO BURTET</t>
  </si>
  <si>
    <t>VLADEMIR R. SMANIOTTO</t>
  </si>
  <si>
    <t>NOVO HAMBURGO/RS</t>
  </si>
  <si>
    <t>WIMAR POSSAMAI</t>
  </si>
  <si>
    <t>BLUMENAU/SC</t>
  </si>
  <si>
    <t>ADILSON PALUDO</t>
  </si>
  <si>
    <t>ALEXANDRE JOSE BAUMGAERTNER FILHO</t>
  </si>
  <si>
    <t>ANDRÉ PANSERA</t>
  </si>
  <si>
    <t>ARNALDO (KAFUNDA) DO AMARANTE</t>
  </si>
  <si>
    <t>CARLOS TAVARES</t>
  </si>
  <si>
    <t>SAPUCAIA DO SUL/RS</t>
  </si>
  <si>
    <t>CASIO DAMIANI</t>
  </si>
  <si>
    <t>URUSSANGA  SC</t>
  </si>
  <si>
    <t xml:space="preserve">CELSO ZAGONEL </t>
  </si>
  <si>
    <t>PINHALZINHO/SC</t>
  </si>
  <si>
    <t xml:space="preserve">CLAITON LOPES </t>
  </si>
  <si>
    <t>DAGOMAR SLONGO</t>
  </si>
  <si>
    <t>CURITIBA</t>
  </si>
  <si>
    <t>DANIEL CAMBRUZZI</t>
  </si>
  <si>
    <t>EDUARDO KRUMMENAUER</t>
  </si>
  <si>
    <t>TAQUARA/RS</t>
  </si>
  <si>
    <t>EDUARDO LUIZ ROGGIA DIEHL</t>
  </si>
  <si>
    <t>FABIO AGNELLO</t>
  </si>
  <si>
    <t>CURITIBA PR</t>
  </si>
  <si>
    <t>FABRICIO MARCOLIN</t>
  </si>
  <si>
    <t>NOVA PRATA RS</t>
  </si>
  <si>
    <t>FELIPE MELO</t>
  </si>
  <si>
    <t>FERNANDO AGUIAR</t>
  </si>
  <si>
    <t xml:space="preserve">ISRAEL WESTPHAL </t>
  </si>
  <si>
    <t>LÉO SANZOVO</t>
  </si>
  <si>
    <t>CHAPECÓ/SC</t>
  </si>
  <si>
    <t>LUCAS KICNHER</t>
  </si>
  <si>
    <t>LUCAS SCREMIN</t>
  </si>
  <si>
    <t>SANGÃO SC</t>
  </si>
  <si>
    <t>MATEUS RICARDO PEREIRA</t>
  </si>
  <si>
    <t>JAGUARUNA</t>
  </si>
  <si>
    <t>REINALDO ZANI BAGGIO</t>
  </si>
  <si>
    <t>TIETÊ/SP</t>
  </si>
  <si>
    <t>TAILOR MAFFINI</t>
  </si>
  <si>
    <t>TIAGO WALLNER ZIOLKOWSKI</t>
  </si>
  <si>
    <t>FRAIBURGO/SC</t>
  </si>
  <si>
    <t>ADRIANO SCHEIN</t>
  </si>
  <si>
    <t>ALYNNE ALMEIDA (NYNNE)</t>
  </si>
  <si>
    <t>ANDRÉ DE LIMA CORAL</t>
  </si>
  <si>
    <t>CRISTIANO FRIEDRICH</t>
  </si>
  <si>
    <t>DOIS IRMÃOS/RS</t>
  </si>
  <si>
    <t>DANIEL FERNANDO PANITZ</t>
  </si>
  <si>
    <t>SÃO LEOPOLDO/RS</t>
  </si>
  <si>
    <t>DOUGLAS FERNANDO TELLES</t>
  </si>
  <si>
    <t>EDUARDO CRESPO</t>
  </si>
  <si>
    <t>FABIANO CUPINCHA</t>
  </si>
  <si>
    <t>ESTEIO/RS</t>
  </si>
  <si>
    <t>FABRÍCIO PRESTES SOARES</t>
  </si>
  <si>
    <t>SANTA MARIA/RS</t>
  </si>
  <si>
    <t>FELIPE SUTILI</t>
  </si>
  <si>
    <t>BARÃO DO COTEGIPE/RS</t>
  </si>
  <si>
    <t>GUILHERME RECH LOFFI</t>
  </si>
  <si>
    <t>GUINTER HORST SAFT</t>
  </si>
  <si>
    <t>GUSTAVO SALIM BAUER</t>
  </si>
  <si>
    <t>JACKSON CAVALHEIRO</t>
  </si>
  <si>
    <t>SAPIRANGA RS</t>
  </si>
  <si>
    <t>JADER GEREMIA</t>
  </si>
  <si>
    <t>JOÃO BATISTA B. GIULIANI</t>
  </si>
  <si>
    <t>JOBERSON NATAL</t>
  </si>
  <si>
    <t>JOHN BENTZ</t>
  </si>
  <si>
    <t>JOHNSON RODRIGUES</t>
  </si>
  <si>
    <t>SAO SEBASTIAO DO CAÍ</t>
  </si>
  <si>
    <t>JUCEMIR ZIM</t>
  </si>
  <si>
    <t>JULIO CESAR LEMOS GRECO</t>
  </si>
  <si>
    <t>OSÓRIO/RS</t>
  </si>
  <si>
    <t>KONRADO DEUTSCH</t>
  </si>
  <si>
    <t>LAURO KUCHLE JUNIOR</t>
  </si>
  <si>
    <t>CAMPO BOM/RS</t>
  </si>
  <si>
    <t>LEANDRO ANTONIO DEBASTIANI</t>
  </si>
  <si>
    <t>LEANDRO DIETER</t>
  </si>
  <si>
    <t>LEILDO SILVA</t>
  </si>
  <si>
    <t>SÃO JOSÉ DOS CAMPOS/SP</t>
  </si>
  <si>
    <t>LEONARDO BRUGNERA NUNES</t>
  </si>
  <si>
    <t>LEONIR DIETER</t>
  </si>
  <si>
    <t>LUCAS DA SILVA DE SOUZA</t>
  </si>
  <si>
    <t xml:space="preserve">LUIS HENRIQUE RIBACZKI </t>
  </si>
  <si>
    <t>MAIKON VISENTIN</t>
  </si>
  <si>
    <t>MARCELO ALVES</t>
  </si>
  <si>
    <t>MARCELO FREITAS</t>
  </si>
  <si>
    <t>MARCIO NEUTZLING</t>
  </si>
  <si>
    <t>MATEUS BRONDANI</t>
  </si>
  <si>
    <t>MILTON MORAES</t>
  </si>
  <si>
    <t>OTAVIO VIER</t>
  </si>
  <si>
    <t>PAULO BASEJO</t>
  </si>
  <si>
    <t>SAPIRANGA</t>
  </si>
  <si>
    <t>PAULO BRITTO</t>
  </si>
  <si>
    <t xml:space="preserve">PAULO CEZAR DE OLIVEIRA </t>
  </si>
  <si>
    <t>PÉRICLES G. DA SILVA</t>
  </si>
  <si>
    <t>SÃO SEBASTIÃO DO CAÍ</t>
  </si>
  <si>
    <t>RAPHAEL MARGRAF GOMES</t>
  </si>
  <si>
    <t>REGINA FORMAGIO</t>
  </si>
  <si>
    <t>THERCIO FREITAS</t>
  </si>
  <si>
    <t>CAÇAPAVA DO SUL/RS</t>
  </si>
  <si>
    <t>TOIO FORMAGIO</t>
  </si>
  <si>
    <t>VALDEMIR JOSÉ SCHWEITZER</t>
  </si>
  <si>
    <t>VITOR ANDRÉ CANDIAGO</t>
  </si>
  <si>
    <t>1º</t>
  </si>
  <si>
    <t>Coloc.</t>
  </si>
  <si>
    <t xml:space="preserve">1aEtapa </t>
  </si>
  <si>
    <t>Cerapio</t>
  </si>
  <si>
    <t>Pampas</t>
  </si>
  <si>
    <t>Rogério de Sousa Leite</t>
  </si>
  <si>
    <t>Araguari</t>
  </si>
  <si>
    <t>Rodrigo José de Almeida Souza</t>
  </si>
  <si>
    <t>Barbacena</t>
  </si>
  <si>
    <t>Mario Goncalves Luiz da Silva</t>
  </si>
  <si>
    <t>Santo Antonio do Monte</t>
  </si>
  <si>
    <t>Lagoa da Prata</t>
  </si>
  <si>
    <t>Allan Almeida Amaral</t>
  </si>
  <si>
    <t>Divinopolis</t>
  </si>
  <si>
    <t>Walter Vieira da Cunha</t>
  </si>
  <si>
    <t>Br365</t>
  </si>
  <si>
    <t>Roberto Cezar de Paula</t>
  </si>
  <si>
    <t>Betim</t>
  </si>
  <si>
    <t>Rodrigo Maldonado</t>
  </si>
  <si>
    <t>Araxa</t>
  </si>
  <si>
    <t>Michel Resende Campos</t>
  </si>
  <si>
    <t>Lúcio Pinto Ribeiro</t>
  </si>
  <si>
    <t>Lavras</t>
  </si>
  <si>
    <t>5aEtapa</t>
  </si>
  <si>
    <t>Patrocinio</t>
  </si>
  <si>
    <t>6aEtapa</t>
  </si>
  <si>
    <t>Marco Tulio Nolli Rosa</t>
  </si>
  <si>
    <t>Fernando Gonçalves de Almeida</t>
  </si>
  <si>
    <t>Uberlandia</t>
  </si>
  <si>
    <t>Luiz Marinho de Barros Filho</t>
  </si>
  <si>
    <t>Brasilia</t>
  </si>
  <si>
    <t>Tiago Pimentel Souza</t>
  </si>
  <si>
    <t>Guilherme Guimarães</t>
  </si>
  <si>
    <t>Wemerson Geraldo de Paula</t>
  </si>
  <si>
    <t>Arcos</t>
  </si>
  <si>
    <t>Tiago Gonçalves de Almeida</t>
  </si>
  <si>
    <t>Leandro Jose Brasil</t>
  </si>
  <si>
    <t>Ovidio Carlos de Melo Nunes</t>
  </si>
  <si>
    <t>Celio de Menezes</t>
  </si>
  <si>
    <t>Reginaldo Barbosa Fernandes</t>
  </si>
  <si>
    <t>Jorge Presmic</t>
  </si>
  <si>
    <t>Serdiney Raimar de Camargos</t>
  </si>
  <si>
    <t>Rodrigo Zuccon</t>
  </si>
  <si>
    <t>Socorro</t>
  </si>
  <si>
    <t>Rogério Saraiva</t>
  </si>
  <si>
    <t>Joao Marcelo Pimenta</t>
  </si>
  <si>
    <t>Ricardo Ribeiro da Silveira</t>
  </si>
  <si>
    <t>Caratinga</t>
  </si>
  <si>
    <t>Ivan Lanza Finatti</t>
  </si>
  <si>
    <t>Franca</t>
  </si>
  <si>
    <t>Ademar Nascimento</t>
  </si>
  <si>
    <t>Formiga</t>
  </si>
  <si>
    <t>Carlos Alberto Andrade</t>
  </si>
  <si>
    <t>Belo Horizonte</t>
  </si>
  <si>
    <t>Cleivon Rizza</t>
  </si>
  <si>
    <t>Aod Duarte</t>
  </si>
  <si>
    <t>Fabio Marques</t>
  </si>
  <si>
    <t>Achilles Moreira Alves</t>
  </si>
  <si>
    <t>Paulo Guilherme Afonso Goncalves</t>
  </si>
  <si>
    <t>Gabriel Henrique M. Gomes</t>
  </si>
  <si>
    <t>Paulo Jadir</t>
  </si>
  <si>
    <t>Erlon Henrique Bessas</t>
  </si>
  <si>
    <t>Pedro Ferreira Pena Lima</t>
  </si>
  <si>
    <t>Reginaldo Silva Rocha</t>
  </si>
  <si>
    <t>Goiania</t>
  </si>
  <si>
    <t>Fabio Coelho Amaral</t>
  </si>
  <si>
    <t>Vinicius Moreira Alves</t>
  </si>
  <si>
    <t>Leandro Mundim Nogueira</t>
  </si>
  <si>
    <t>Cristalina</t>
  </si>
  <si>
    <t>Gustavo Alvarenga</t>
  </si>
  <si>
    <t>Perdizes</t>
  </si>
  <si>
    <t>Kielder Wagner Lopes Cancado</t>
  </si>
  <si>
    <t>Tainan Batista Silva</t>
  </si>
  <si>
    <t>Eduardo de Paiva Arantes</t>
  </si>
  <si>
    <t>Sten Jakobsson</t>
  </si>
  <si>
    <t>Poços de Caldas</t>
  </si>
  <si>
    <t>Mario Lucio Machado Filho</t>
  </si>
  <si>
    <t>Cláudio</t>
  </si>
  <si>
    <t>Jamir Garcia Moreira</t>
  </si>
  <si>
    <t>Aldo Jose Fortes Toledo</t>
  </si>
  <si>
    <t>Montes Claros</t>
  </si>
  <si>
    <t>Orleans de Assis Lima</t>
  </si>
  <si>
    <t>Patos de Minas</t>
  </si>
  <si>
    <t>Adilson Donizete Alves</t>
  </si>
  <si>
    <t>Eder Ribeiro Brandao</t>
  </si>
  <si>
    <t>Joao Mateus Campos</t>
  </si>
  <si>
    <t>Felipe Tadeu Magalhaes Diniz</t>
  </si>
  <si>
    <t>Raphael Rossin</t>
  </si>
  <si>
    <t>Ribeirão Preto</t>
  </si>
  <si>
    <t>Luis Rodrigo de Oliveira</t>
  </si>
  <si>
    <t>Rodrigo Vieira</t>
  </si>
  <si>
    <t>Leandro Nogueira Rosa</t>
  </si>
  <si>
    <t>25</t>
  </si>
  <si>
    <t>22</t>
  </si>
  <si>
    <t>3</t>
  </si>
  <si>
    <t>18</t>
  </si>
  <si>
    <t>Caio Costa Andrade</t>
  </si>
  <si>
    <t>Itaberaba</t>
  </si>
  <si>
    <t>10</t>
  </si>
  <si>
    <t>Nelson Costa de Santana Filho</t>
  </si>
  <si>
    <t>Cruz das Almas</t>
  </si>
  <si>
    <t>Daniel Lima Dantas</t>
  </si>
  <si>
    <t>Feira de Santana</t>
  </si>
  <si>
    <t>Gecilio Andrade</t>
  </si>
  <si>
    <t>Salvador</t>
  </si>
  <si>
    <t>Fabricio Melo</t>
  </si>
  <si>
    <t>Conceicao do Almeida</t>
  </si>
  <si>
    <t>7aEtapa</t>
  </si>
  <si>
    <t>8aEtapa</t>
  </si>
  <si>
    <t>Transbahia</t>
  </si>
  <si>
    <t>Thaynnon Batista Alves</t>
  </si>
  <si>
    <t>Sao Mateus</t>
  </si>
  <si>
    <t>Fabio Brito Pinheiro</t>
  </si>
  <si>
    <t>Jaguaquara</t>
  </si>
  <si>
    <t>Cristiano Almeida de Oliveira</t>
  </si>
  <si>
    <t>Milton Cesar Santos Brandao</t>
  </si>
  <si>
    <t>Eunapolis</t>
  </si>
  <si>
    <t>20</t>
  </si>
  <si>
    <t>15</t>
  </si>
  <si>
    <t>Matheus Dultra Barros</t>
  </si>
  <si>
    <t>11</t>
  </si>
  <si>
    <t>Rodrigo Silva de Souza</t>
  </si>
  <si>
    <t>Marcos Wendel Santos Ramos</t>
  </si>
  <si>
    <t>Santo Antonio de Jesus</t>
  </si>
  <si>
    <t>Jan Riva dos Santos Ramos</t>
  </si>
  <si>
    <t>João V. de Andrade Junior</t>
  </si>
  <si>
    <t>Ricardo Queiroz</t>
  </si>
  <si>
    <t>Wellington Andrade dos Santos</t>
  </si>
  <si>
    <t>Lauro de Freitas</t>
  </si>
  <si>
    <t>16</t>
  </si>
  <si>
    <t>0</t>
  </si>
  <si>
    <t>Francisco Andrade</t>
  </si>
  <si>
    <t>Aurelio Gomes Junior</t>
  </si>
  <si>
    <t>Jorge Luiz Caran dos Santos</t>
  </si>
  <si>
    <r>
      <rPr>
        <sz val="10"/>
        <color rgb="FF000000"/>
        <rFont val="Arial"/>
        <family val="2"/>
      </rPr>
      <t>Adecy</t>
    </r>
    <r>
      <rPr>
        <sz val="10"/>
        <color rgb="FF000000"/>
        <rFont val="Arial"/>
        <family val="2"/>
      </rPr>
      <t xml:space="preserve"> </t>
    </r>
    <r>
      <rPr>
        <sz val="10"/>
        <color rgb="FF000000"/>
        <rFont val="Arial"/>
        <family val="2"/>
      </rPr>
      <t>Souza</t>
    </r>
    <r>
      <rPr>
        <sz val="10"/>
        <color rgb="FF000000"/>
        <rFont val="Arial"/>
        <family val="2"/>
      </rPr>
      <t xml:space="preserve"> </t>
    </r>
    <r>
      <rPr>
        <sz val="10"/>
        <color rgb="FF000000"/>
        <rFont val="Arial"/>
        <family val="2"/>
      </rPr>
      <t>Alves</t>
    </r>
  </si>
  <si>
    <r>
      <rPr>
        <sz val="10"/>
        <color rgb="FF000000"/>
        <rFont val="Arial"/>
        <family val="2"/>
      </rPr>
      <t>Petrolina</t>
    </r>
  </si>
  <si>
    <t>Fabio Manoel de Souza Pontes</t>
  </si>
  <si>
    <r>
      <rPr>
        <sz val="10"/>
        <color rgb="FF000000"/>
        <rFont val="Arial"/>
        <family val="2"/>
      </rPr>
      <t>Jose</t>
    </r>
    <r>
      <rPr>
        <sz val="10"/>
        <color rgb="FF000000"/>
        <rFont val="Arial"/>
        <family val="2"/>
      </rPr>
      <t xml:space="preserve"> </t>
    </r>
    <r>
      <rPr>
        <sz val="10"/>
        <color rgb="FF000000"/>
        <rFont val="Arial"/>
        <family val="2"/>
      </rPr>
      <t>Eduardo</t>
    </r>
    <r>
      <rPr>
        <sz val="10"/>
        <color rgb="FF000000"/>
        <rFont val="Arial"/>
        <family val="2"/>
      </rPr>
      <t xml:space="preserve"> </t>
    </r>
    <r>
      <rPr>
        <sz val="10"/>
        <color rgb="FF000000"/>
        <rFont val="Arial"/>
        <family val="2"/>
      </rPr>
      <t>R</t>
    </r>
    <r>
      <rPr>
        <sz val="10"/>
        <color rgb="FF000000"/>
        <rFont val="Arial"/>
        <family val="2"/>
      </rPr>
      <t xml:space="preserve"> </t>
    </r>
    <r>
      <rPr>
        <sz val="10"/>
        <color rgb="FF000000"/>
        <rFont val="Arial"/>
        <family val="2"/>
      </rPr>
      <t>M</t>
    </r>
    <r>
      <rPr>
        <sz val="10"/>
        <color rgb="FF000000"/>
        <rFont val="Arial"/>
        <family val="2"/>
      </rPr>
      <t xml:space="preserve"> </t>
    </r>
    <r>
      <rPr>
        <sz val="10"/>
        <color rgb="FF000000"/>
        <rFont val="Arial"/>
        <family val="2"/>
      </rPr>
      <t>Sena</t>
    </r>
  </si>
  <si>
    <r>
      <rPr>
        <sz val="10"/>
        <color rgb="FF000000"/>
        <rFont val="Arial"/>
        <family val="2"/>
      </rPr>
      <t>Paulo</t>
    </r>
    <r>
      <rPr>
        <sz val="10"/>
        <color rgb="FF000000"/>
        <rFont val="Arial"/>
        <family val="2"/>
      </rPr>
      <t xml:space="preserve"> </t>
    </r>
    <r>
      <rPr>
        <sz val="10"/>
        <color rgb="FF000000"/>
        <rFont val="Arial"/>
        <family val="2"/>
      </rPr>
      <t>Afonso</t>
    </r>
  </si>
  <si>
    <r>
      <rPr>
        <sz val="10"/>
        <color rgb="FF000000"/>
        <rFont val="Arial"/>
        <family val="2"/>
      </rPr>
      <t>Mauro</t>
    </r>
    <r>
      <rPr>
        <sz val="10"/>
        <color rgb="FF000000"/>
        <rFont val="Arial"/>
        <family val="2"/>
      </rPr>
      <t xml:space="preserve"> </t>
    </r>
    <r>
      <rPr>
        <sz val="10"/>
        <color rgb="FF000000"/>
        <rFont val="Arial"/>
        <family val="2"/>
      </rPr>
      <t>Teixeira</t>
    </r>
    <r>
      <rPr>
        <sz val="10"/>
        <color rgb="FF000000"/>
        <rFont val="Arial"/>
        <family val="2"/>
      </rPr>
      <t xml:space="preserve"> </t>
    </r>
    <r>
      <rPr>
        <sz val="10"/>
        <color rgb="FF000000"/>
        <rFont val="Arial"/>
        <family val="2"/>
      </rPr>
      <t>Barretto</t>
    </r>
  </si>
  <si>
    <r>
      <rPr>
        <sz val="10"/>
        <color rgb="FF000000"/>
        <rFont val="Arial"/>
        <family val="2"/>
      </rPr>
      <t>Cruz</t>
    </r>
    <r>
      <rPr>
        <sz val="10"/>
        <color rgb="FF000000"/>
        <rFont val="Arial"/>
        <family val="2"/>
      </rPr>
      <t xml:space="preserve"> </t>
    </r>
    <r>
      <rPr>
        <sz val="10"/>
        <color rgb="FF000000"/>
        <rFont val="Arial"/>
        <family val="2"/>
      </rPr>
      <t>das</t>
    </r>
    <r>
      <rPr>
        <sz val="10"/>
        <color rgb="FF000000"/>
        <rFont val="Arial"/>
        <family val="2"/>
      </rPr>
      <t xml:space="preserve"> </t>
    </r>
    <r>
      <rPr>
        <sz val="10"/>
        <color rgb="FF000000"/>
        <rFont val="Arial"/>
        <family val="2"/>
      </rPr>
      <t>Almas</t>
    </r>
  </si>
  <si>
    <t>Alex Sena Macedo E Silva</t>
  </si>
  <si>
    <t>Iuri Cunha Silva</t>
  </si>
  <si>
    <t>Reinaldo Soares Barreto</t>
  </si>
  <si>
    <t>Fernando Marins</t>
  </si>
  <si>
    <t>Casa Nova</t>
  </si>
  <si>
    <r>
      <rPr>
        <sz val="10"/>
        <color rgb="FF000000"/>
        <rFont val="Arial"/>
        <family val="2"/>
      </rPr>
      <t>Paulo</t>
    </r>
    <r>
      <rPr>
        <sz val="10"/>
        <color rgb="FF000000"/>
        <rFont val="Arial"/>
        <family val="2"/>
      </rPr>
      <t xml:space="preserve"> </t>
    </r>
    <r>
      <rPr>
        <sz val="10"/>
        <color rgb="FF000000"/>
        <rFont val="Arial"/>
        <family val="2"/>
      </rPr>
      <t>Roberto</t>
    </r>
    <r>
      <rPr>
        <sz val="10"/>
        <color rgb="FF000000"/>
        <rFont val="Arial"/>
        <family val="2"/>
      </rPr>
      <t xml:space="preserve"> </t>
    </r>
    <r>
      <rPr>
        <sz val="10"/>
        <color rgb="FF000000"/>
        <rFont val="Arial"/>
        <family val="2"/>
      </rPr>
      <t>de</t>
    </r>
    <r>
      <rPr>
        <sz val="10"/>
        <color rgb="FF000000"/>
        <rFont val="Arial"/>
        <family val="2"/>
      </rPr>
      <t xml:space="preserve"> </t>
    </r>
    <r>
      <rPr>
        <sz val="10"/>
        <color rgb="FF000000"/>
        <rFont val="Arial"/>
        <family val="2"/>
      </rPr>
      <t>Jesus</t>
    </r>
    <r>
      <rPr>
        <sz val="10"/>
        <color rgb="FF000000"/>
        <rFont val="Arial"/>
        <family val="2"/>
      </rPr>
      <t xml:space="preserve"> </t>
    </r>
    <r>
      <rPr>
        <sz val="10"/>
        <color rgb="FF000000"/>
        <rFont val="Arial"/>
        <family val="2"/>
      </rPr>
      <t>Brito</t>
    </r>
  </si>
  <si>
    <r>
      <rPr>
        <sz val="10"/>
        <color rgb="FF000000"/>
        <rFont val="Arial"/>
        <family val="2"/>
      </rPr>
      <t>Camacari</t>
    </r>
  </si>
  <si>
    <r>
      <rPr>
        <sz val="10"/>
        <color rgb="FF000000"/>
        <rFont val="Arial"/>
        <family val="2"/>
      </rPr>
      <t>Rosenildo</t>
    </r>
    <r>
      <rPr>
        <sz val="10"/>
        <color rgb="FF000000"/>
        <rFont val="Arial"/>
        <family val="2"/>
      </rPr>
      <t xml:space="preserve"> </t>
    </r>
    <r>
      <rPr>
        <sz val="10"/>
        <color rgb="FF000000"/>
        <rFont val="Arial"/>
        <family val="2"/>
      </rPr>
      <t>Zusa</t>
    </r>
    <r>
      <rPr>
        <sz val="10"/>
        <color rgb="FF000000"/>
        <rFont val="Arial"/>
        <family val="2"/>
      </rPr>
      <t xml:space="preserve"> </t>
    </r>
    <r>
      <rPr>
        <sz val="10"/>
        <color rgb="FF000000"/>
        <rFont val="Arial"/>
        <family val="2"/>
      </rPr>
      <t>Batista</t>
    </r>
  </si>
  <si>
    <t>13</t>
  </si>
  <si>
    <t>8</t>
  </si>
  <si>
    <t>9</t>
  </si>
  <si>
    <t>14</t>
  </si>
  <si>
    <t>João Barbosa</t>
  </si>
  <si>
    <t>Vila Velha</t>
  </si>
  <si>
    <t>Alexandre Duarte</t>
  </si>
  <si>
    <t>Stevens Borges</t>
  </si>
  <si>
    <t>Marco Cordeiro Figueiredo</t>
  </si>
  <si>
    <t>Magno Macel</t>
  </si>
  <si>
    <t>Petrolina</t>
  </si>
  <si>
    <t>Felipe Perez</t>
  </si>
  <si>
    <t>Anderson Malacarne</t>
  </si>
  <si>
    <t>Luiz Paulo Monteiro Sales</t>
  </si>
  <si>
    <t>Nelson J Andrade</t>
  </si>
  <si>
    <t>Antonio Cesar o Caribé Junior</t>
  </si>
  <si>
    <t>Roberto V. de Andrade Filho</t>
  </si>
  <si>
    <t>Paulo Cesar</t>
  </si>
  <si>
    <t>Catu</t>
  </si>
  <si>
    <t>Higor de Brito Magalhaes</t>
  </si>
  <si>
    <t>Thiago da Cunha Aleixo</t>
  </si>
  <si>
    <t>Itacare</t>
  </si>
  <si>
    <t>Uaner Jose de Lima</t>
  </si>
  <si>
    <t>Alan Sena Macedo E Silva</t>
  </si>
  <si>
    <t>Igor Edric Vilas Boas Pereira</t>
  </si>
  <si>
    <t>Jacobina</t>
  </si>
  <si>
    <t>Nivaldo Lacerda Junior</t>
  </si>
  <si>
    <t>Benedito Carlos Alves</t>
  </si>
  <si>
    <t>Kennedy Fagundes Bastos</t>
  </si>
  <si>
    <t>Almir Magalhães Dantas Netto</t>
  </si>
  <si>
    <t>Alexandre Amorim de Andrade</t>
  </si>
  <si>
    <t>Vitoria</t>
  </si>
  <si>
    <t>Tiago Bamberg Tude</t>
  </si>
  <si>
    <t>Gerisvaldo C. Freire Junior</t>
  </si>
  <si>
    <t>Marcelo Carvalho dos Santos</t>
  </si>
  <si>
    <t>Juazeiro</t>
  </si>
  <si>
    <t>Manuel Ferreira da Silva Filho</t>
  </si>
  <si>
    <t>André de Lucena Nóbrega</t>
  </si>
  <si>
    <t>Flavio Vinicius de Souza</t>
  </si>
  <si>
    <t>Jardel Amorim Almeida</t>
  </si>
  <si>
    <t>Campo Formoso</t>
  </si>
  <si>
    <t>Adriano Gonzalez</t>
  </si>
  <si>
    <t>Joselito Sales de Araujo</t>
  </si>
  <si>
    <t>Vitoria da Conquista</t>
  </si>
  <si>
    <t>Ricardo Figueredo dos Santos</t>
  </si>
  <si>
    <t>Itaparica</t>
  </si>
  <si>
    <t>Amós Santos da Silva</t>
  </si>
  <si>
    <t>Miqueias Siqueira da Silva</t>
  </si>
  <si>
    <t>Jose Nilton Oliveira da Luz</t>
  </si>
  <si>
    <t>Herculano de Aguiar Dias</t>
  </si>
  <si>
    <t>Es</t>
  </si>
  <si>
    <t>Julio Casagrande Marcolan</t>
  </si>
  <si>
    <t>Thiago Coutinho Casagrande</t>
  </si>
  <si>
    <t>Weliton Mattedi</t>
  </si>
  <si>
    <t>Polenta</t>
  </si>
  <si>
    <t>9aEtapa</t>
  </si>
  <si>
    <t>10aEtapa</t>
  </si>
  <si>
    <t>Adonias Petter</t>
  </si>
  <si>
    <t>Cleocelio Basilio Buback</t>
  </si>
  <si>
    <t>Edinaldo Rolim de Souza</t>
  </si>
  <si>
    <t>Mg</t>
  </si>
  <si>
    <t>Eduardo Silva Firme</t>
  </si>
  <si>
    <t>Fernando Aguiar</t>
  </si>
  <si>
    <t>Pr</t>
  </si>
  <si>
    <t>Jeovani Beloti</t>
  </si>
  <si>
    <t>Luiz Felipe Zavarize</t>
  </si>
  <si>
    <t>Macksandre Paganini Boldrini</t>
  </si>
  <si>
    <t>Rodrigo Sunderhus Lube</t>
  </si>
  <si>
    <t>Antonio Carlos Polli</t>
  </si>
  <si>
    <t>Aurelio Antonio Possatti</t>
  </si>
  <si>
    <t>Edivar Cezar Bassani</t>
  </si>
  <si>
    <t>Emerson Rodrigues Tiago</t>
  </si>
  <si>
    <t>Evandro Rubes Sperandio</t>
  </si>
  <si>
    <t>Felipe de Oliveira Junior</t>
  </si>
  <si>
    <t>Luiz Raymundo (chinelao)</t>
  </si>
  <si>
    <t>Silverio Felix Venturini</t>
  </si>
  <si>
    <t>Wagner Ricardo Guimaraes[vava]</t>
  </si>
  <si>
    <t>Claudio Luiz Mauro de Queiroz</t>
  </si>
  <si>
    <t>Gilson Antonio Conte</t>
  </si>
  <si>
    <t>Joao Galvao Gomes</t>
  </si>
  <si>
    <t>Luiz Alberto Croce</t>
  </si>
  <si>
    <t>Nilton Paulo David</t>
  </si>
  <si>
    <t>David Aleixo</t>
  </si>
  <si>
    <t>Diogo Souza Nunes</t>
  </si>
  <si>
    <t>Douglas Dantas Batista</t>
  </si>
  <si>
    <t>Ednilson Petter</t>
  </si>
  <si>
    <t>Hellan Fazolo Bergamin</t>
  </si>
  <si>
    <t>Marcos Soares Cardoso</t>
  </si>
  <si>
    <t>Nelson Junqueira Andrade</t>
  </si>
  <si>
    <t>Otavio Zardo Bruneli</t>
  </si>
  <si>
    <t>Rodrigo Ronchi Polletto</t>
  </si>
  <si>
    <t>Thiago Caldas Franco</t>
  </si>
  <si>
    <t>Rj</t>
  </si>
  <si>
    <t>Thiago Souza Nunes</t>
  </si>
  <si>
    <t>Anderson Kuster</t>
  </si>
  <si>
    <t>Anderson Polli</t>
  </si>
  <si>
    <t>Bruno Ribeiro Crivilin</t>
  </si>
  <si>
    <t>Caio Pereni Lima</t>
  </si>
  <si>
    <t>Charles Patrocinio</t>
  </si>
  <si>
    <t>Darlan Andrade de Oliveira</t>
  </si>
  <si>
    <t>Fabiano Messias</t>
  </si>
  <si>
    <t>Fabio Julio Moheng Lima</t>
  </si>
  <si>
    <t>Fernando Barata Albino</t>
  </si>
  <si>
    <t>Guilherme Zoboli</t>
  </si>
  <si>
    <t>Higgor Fazolo Bergamin</t>
  </si>
  <si>
    <t>Jean Bertuani Capaz</t>
  </si>
  <si>
    <t>Kessia Pires Tristao</t>
  </si>
  <si>
    <t>Marcello Lamberti dos Santos</t>
  </si>
  <si>
    <t>Marcelo Guimaraes Soares</t>
  </si>
  <si>
    <t>Rogerio Vidal Mazoco</t>
  </si>
  <si>
    <t>Sidnei Paoli</t>
  </si>
  <si>
    <t>Weverton Venturini Melo</t>
  </si>
  <si>
    <t>FELIPPE KNAPP</t>
  </si>
  <si>
    <t>PALMITOS / SC</t>
  </si>
  <si>
    <t>TUBARÃO / SC</t>
  </si>
  <si>
    <t>NL</t>
  </si>
  <si>
    <t>Neves</t>
  </si>
  <si>
    <t>THIAGO DESTRO</t>
  </si>
  <si>
    <t>NOVA VENEZA / SC</t>
  </si>
  <si>
    <t>RAFAEL ASCARI BAGGIO</t>
  </si>
  <si>
    <t>ORLEANS / SC</t>
  </si>
  <si>
    <t>JOEL POSSAMAI</t>
  </si>
  <si>
    <t>CLODOALDO GIANIZELLA GARCIA</t>
  </si>
  <si>
    <t>CRICIUMA / SC</t>
  </si>
  <si>
    <t>PAULO GILBERTO LASKE</t>
  </si>
  <si>
    <t>JOINVILLE / SC</t>
  </si>
  <si>
    <t>JOÃO CERON</t>
  </si>
  <si>
    <t>ESTAÇÃO COCAL / SC</t>
  </si>
  <si>
    <t>SÃO LOURENÇO DO OESTE / SC</t>
  </si>
  <si>
    <t>LUIZ HENRIQUE CROCETTA</t>
  </si>
  <si>
    <t>EDUARDO NIERO PAGNAN</t>
  </si>
  <si>
    <t>FABIO ROBERTO BECKER</t>
  </si>
  <si>
    <t>BRAÇO DO NORTE / SC</t>
  </si>
  <si>
    <t>MARTINHO DUARTE ROUSSENQ</t>
  </si>
  <si>
    <t>RODRIGO BEAL</t>
  </si>
  <si>
    <t>PINHEIRO PRETO / SC</t>
  </si>
  <si>
    <t>FERNANDO DA ROSA</t>
  </si>
  <si>
    <t>IÇARA / SC</t>
  </si>
  <si>
    <t>JOÃO PAULO PERUCHI</t>
  </si>
  <si>
    <t>11aEtapa</t>
  </si>
  <si>
    <t>12aEtapa</t>
  </si>
  <si>
    <t>MAURO CESAR CERQUEIRA DE SOUZA</t>
  </si>
  <si>
    <t>OSORIO / RS</t>
  </si>
  <si>
    <t>JOSÉ CARMO KASPER</t>
  </si>
  <si>
    <t>PINHALZINHO / SC</t>
  </si>
  <si>
    <t>ILSO EFFTING</t>
  </si>
  <si>
    <t>RIO FORTUNA / SC</t>
  </si>
  <si>
    <t>HUMBERTO CADORI</t>
  </si>
  <si>
    <t>ITAPEMA / SC</t>
  </si>
  <si>
    <t>MARCOS LAZARETTI</t>
  </si>
  <si>
    <t>TAQUARA / RS</t>
  </si>
  <si>
    <t>FRANCISCO LIMA</t>
  </si>
  <si>
    <t>CAMBORIU / SC</t>
  </si>
  <si>
    <t>MARCUS PINTO DE BRUM</t>
  </si>
  <si>
    <t>PORTO ALEGRE / SE</t>
  </si>
  <si>
    <t>URUSSANGA / SC</t>
  </si>
  <si>
    <t>GUILMOUR FERREIRA DA SILVA</t>
  </si>
  <si>
    <t>CANOAS / RS</t>
  </si>
  <si>
    <t>SAMUEL CARDOSO</t>
  </si>
  <si>
    <t>CRICIÚMA / SC</t>
  </si>
  <si>
    <t>WILSON WILMSEN</t>
  </si>
  <si>
    <t>ADAIRLAN PABLO DE MARCH</t>
  </si>
  <si>
    <t>SAMUEL DAMIN BALDESSAR</t>
  </si>
  <si>
    <t>ANDERSON CLEI VARGAS (NICK VARGAS)</t>
  </si>
  <si>
    <t>CORUPA / SC</t>
  </si>
  <si>
    <t>ALVARO TEZZA DORIGON</t>
  </si>
  <si>
    <t>GUSTAVO SAVIO</t>
  </si>
  <si>
    <t>MARCELO TRAMONTIN</t>
  </si>
  <si>
    <t>TUBARAO / SC</t>
  </si>
  <si>
    <t>RAFAEL DA CUNHA</t>
  </si>
  <si>
    <t>PAULO HENRIQUE BIFF</t>
  </si>
  <si>
    <t>GUSTAVO FRANCISCO</t>
  </si>
  <si>
    <t>ESTEIO / RS</t>
  </si>
  <si>
    <t>BRUNO PAZETO DELLA GIUSTINA</t>
  </si>
  <si>
    <t>MATEUS GIACOMINI BRONDANI</t>
  </si>
  <si>
    <t>PORTO ALEGRE / RS</t>
  </si>
  <si>
    <t>FABIANO CANDIDO DA SILVA</t>
  </si>
  <si>
    <t>Dário Júlio</t>
  </si>
  <si>
    <t>Adrien Metge</t>
  </si>
  <si>
    <t>Sano Q. Chermont</t>
  </si>
  <si>
    <t>Guilherme P. Signoretti</t>
  </si>
  <si>
    <t>Tiago Boaretto</t>
  </si>
  <si>
    <t>Jose Ademir Crivelim</t>
  </si>
  <si>
    <t>Ricardo Tortorella</t>
  </si>
  <si>
    <t>Gustavo M.pompermayer</t>
  </si>
  <si>
    <t>Antonio Marcos L.jr.</t>
  </si>
  <si>
    <t>Caipira</t>
  </si>
  <si>
    <t>13aEtapa</t>
  </si>
  <si>
    <t>14aEtapa</t>
  </si>
  <si>
    <t>Luciano Bigarelli N.</t>
  </si>
  <si>
    <t>Adauto Afonso</t>
  </si>
  <si>
    <t>Valter Higel Jr.</t>
  </si>
  <si>
    <t>Edson Stenico</t>
  </si>
  <si>
    <t>Guto Covizzi</t>
  </si>
  <si>
    <t>Andre R. Tristao</t>
  </si>
  <si>
    <t>Antonio Nardo</t>
  </si>
  <si>
    <t>Alexandre M. Veloso</t>
  </si>
  <si>
    <t>Danilel Cury Solidorio</t>
  </si>
  <si>
    <t>Willian Ferreira</t>
  </si>
  <si>
    <t>Paulo Gonçalves Neto</t>
  </si>
  <si>
    <t>Andre M. Tavella</t>
  </si>
  <si>
    <t>Carlos Eduardo Piacentini S.</t>
  </si>
  <si>
    <t>Kelson Kazuto Yasuda</t>
  </si>
  <si>
    <t>Sander A. Stefanini</t>
  </si>
  <si>
    <t>Alencar Zani Junior</t>
  </si>
  <si>
    <t>Pedro Henrique R.da Silva</t>
  </si>
  <si>
    <t>Ronald Colantonio</t>
  </si>
  <si>
    <t>Felipe Duarte Spolidorio</t>
  </si>
  <si>
    <t>Douglas Andrade</t>
  </si>
  <si>
    <t>Peterson Ricardo Fiorio</t>
  </si>
  <si>
    <t>Marcelo Cury Abdalla</t>
  </si>
  <si>
    <t>Marco Antonio Assalin</t>
  </si>
  <si>
    <t>Marcio Alessandro Prado</t>
  </si>
  <si>
    <t>12</t>
  </si>
  <si>
    <t>Cesar Loureito Botas</t>
  </si>
  <si>
    <t>Paulo Alexandre Biscalchin</t>
  </si>
  <si>
    <t>Thiago Maia Penteado</t>
  </si>
  <si>
    <t>Orlando Leite Junior</t>
  </si>
  <si>
    <t>PINHAIS / PR</t>
  </si>
  <si>
    <t>CLECIO HIERT</t>
  </si>
  <si>
    <t>TOLEDO / PR</t>
  </si>
  <si>
    <t>FOZ DO IGUAÇU / PR</t>
  </si>
  <si>
    <t>GILSO MORAES-R2 GALO CINZA</t>
  </si>
  <si>
    <t>EDUARDO PRECYBELOVICZ</t>
  </si>
  <si>
    <t>CURITIBA / PR</t>
  </si>
  <si>
    <t>EDUARDO HIERT</t>
  </si>
  <si>
    <t>JULIANO SIDINEI DA ROSA</t>
  </si>
  <si>
    <t>FOZ DO IGUAÇÚ / PR</t>
  </si>
  <si>
    <t>LUIZ AUGUSTO BACHI</t>
  </si>
  <si>
    <t>ALEXANDRE EDUARDO SERVELO</t>
  </si>
  <si>
    <t>PIRAQUARA / PR</t>
  </si>
  <si>
    <t>NEI ALEXANDRE DE BONA</t>
  </si>
  <si>
    <t>LUIS ADRIANO HOFFMANN</t>
  </si>
  <si>
    <t>APUCARANA / PR</t>
  </si>
  <si>
    <t>JOIR DE OLIVEIRA BOR BORGES</t>
  </si>
  <si>
    <t>ALEXEI MORASTONI</t>
  </si>
  <si>
    <t>SÃO MIGUEL DO IGUAÇU / PR</t>
  </si>
  <si>
    <t>JULIANO MÜLLER</t>
  </si>
  <si>
    <t>FRANCISCO BELTRÃO / PR</t>
  </si>
  <si>
    <t>VITOR AUGUSTO SIMIÃO (GUTO SIMIÃO)</t>
  </si>
  <si>
    <t>CAMPINA GRANDE DO SUL / PR</t>
  </si>
  <si>
    <t>LavaiLama</t>
  </si>
  <si>
    <t>O40</t>
  </si>
  <si>
    <t>CLAUDIO TELMAR HIERT</t>
  </si>
  <si>
    <t>PAULO LEANDRO FERREIRA</t>
  </si>
  <si>
    <t>LEANDRO DALKE ( PE NA COVA )</t>
  </si>
  <si>
    <t>ALMIRANTE TAMANDARE / PR</t>
  </si>
  <si>
    <t>SANDRO LUIZ PARIZE</t>
  </si>
  <si>
    <t>NELSON LUIZ DE MACEDO ( NELSINHO )</t>
  </si>
  <si>
    <t>FERNANDO GALVÃO PUHL</t>
  </si>
  <si>
    <t>DANIEL CARTAXO</t>
  </si>
  <si>
    <t>GILMER TAVARES</t>
  </si>
  <si>
    <t>SOROCABA / SP</t>
  </si>
  <si>
    <t>LEOPOLDO RIBEIRO</t>
  </si>
  <si>
    <t>EWERSON LUIZ SOARES ZENI</t>
  </si>
  <si>
    <t>SAWER GRASSI DE OLIVEIRA</t>
  </si>
  <si>
    <t>MARCELO DIAS DE PAULA</t>
  </si>
  <si>
    <t>FOZ DO IGUACU / PR</t>
  </si>
  <si>
    <t>RODRIGO PIZZOLATTI</t>
  </si>
  <si>
    <t>SILVIO AUGUSTO LOPES</t>
  </si>
  <si>
    <t>O50</t>
  </si>
  <si>
    <t>EDUARDO GRADIMIR DRANKA</t>
  </si>
  <si>
    <t>RIO NEGRINHO / SC</t>
  </si>
  <si>
    <t>EDSON LUIZ ECKERMANN</t>
  </si>
  <si>
    <t>JULIO CESAR FIORI</t>
  </si>
  <si>
    <t>MARIO GOULART</t>
  </si>
  <si>
    <t>RIO DE JANEIRO / RJ</t>
  </si>
  <si>
    <t>LUCIANO PRECYBELOVICZ</t>
  </si>
  <si>
    <t>THIAGO MAIA MARTINELLI</t>
  </si>
  <si>
    <t>LUCAS PRECYBELOVICZ</t>
  </si>
  <si>
    <t>FABIO LASA</t>
  </si>
  <si>
    <t>ALBERI VALMIR DA SILVA</t>
  </si>
  <si>
    <t>SAO LOURENÇO DO OESTE / SC</t>
  </si>
  <si>
    <t>ERECHIM / RS</t>
  </si>
  <si>
    <t>DENILSON BONFANTI</t>
  </si>
  <si>
    <t>SAO BENTO DO SUL / SC</t>
  </si>
  <si>
    <t>SANDRO LAZARON</t>
  </si>
  <si>
    <t>CARLOS FERREIRA (KAKA)</t>
  </si>
  <si>
    <t>SAN ALBERTO / PY</t>
  </si>
  <si>
    <t>PAULO OLIVEIRA</t>
  </si>
  <si>
    <t>EDIVALDO SOETTE</t>
  </si>
  <si>
    <t>CAMPO MAGRO / PR</t>
  </si>
  <si>
    <t>AIRTON LUIZ FELL</t>
  </si>
  <si>
    <t>ADRIANO SERVELO</t>
  </si>
  <si>
    <t>NILSON FERREIRA DA SILVA</t>
  </si>
  <si>
    <t>FAZENDA RIO GRANDE / PR</t>
  </si>
  <si>
    <t>Descart.</t>
  </si>
  <si>
    <t>Final</t>
  </si>
  <si>
    <t>*</t>
  </si>
  <si>
    <t>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</si>
</sst>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º"/>
  </numFmts>
  <fonts count="2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9"/>
      <color theme="1"/>
      <name val="Calibri"/>
      <family val="2"/>
      <scheme val="minor"/>
    </font>
    <font>
      <sz val="10"/>
      <color rgb="FF000000"/>
      <name val="Arial"/>
      <family val="2"/>
    </font>
    <font>
      <sz val="9"/>
      <color theme="0" tint="-0.34998626667073579"/>
      <name val="Calibri"/>
      <family val="2"/>
      <scheme val="minor"/>
    </font>
    <font>
      <b/>
      <sz val="10"/>
      <color theme="0" tint="-0.34998626667073579"/>
      <name val="Calibri"/>
      <family val="2"/>
      <scheme val="minor"/>
    </font>
    <font>
      <b/>
      <sz val="9"/>
      <color theme="0" tint="-0.34998626667073579"/>
      <name val="Calibri"/>
      <family val="2"/>
      <scheme val="minor"/>
    </font>
    <font>
      <sz val="11"/>
      <color rgb="FF000000"/>
      <name val="Calibri"/>
      <family val="2"/>
      <scheme val="minor"/>
    </font>
    <font>
      <sz val="11"/>
      <color rgb="FF000000"/>
      <name val="Arial"/>
      <family val="2"/>
    </font>
    <font>
      <sz val="11"/>
      <color theme="0" tint="-0.34998626667073579"/>
      <name val="Calibri"/>
      <family val="2"/>
      <scheme val="minor"/>
    </font>
    <font>
      <b/>
      <sz val="9"/>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7"/>
        <bgColor indexed="64"/>
      </patternFill>
    </fill>
    <fill>
      <patternFill patternType="solid">
        <fgColor theme="0"/>
        <bgColor indexed="64"/>
      </patternFill>
    </fill>
    <fill>
      <patternFill patternType="solid">
        <fgColor rgb="FFFFFF00"/>
        <bgColor indexed="64"/>
      </patternFill>
    </fill>
    <fill>
      <patternFill patternType="solid">
        <fgColor rgb="FFFFFFD9"/>
        <bgColor indexed="64"/>
      </patternFill>
    </fill>
    <fill>
      <patternFill patternType="solid">
        <fgColor rgb="FFFFFFEB"/>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3" fontId="18" fillId="33" borderId="10" xfId="0" applyNumberFormat="1" applyFont="1" applyFill="1" applyBorder="1" applyAlignment="1">
      <alignment horizontal="center" vertical="center" wrapText="1"/>
    </xf>
    <xf numFmtId="0" fontId="0" fillId="0" borderId="0" xfId="0" applyBorder="1"/>
    <xf numFmtId="0" fontId="0" fillId="34" borderId="0" xfId="0" applyFill="1" applyBorder="1"/>
    <xf numFmtId="0" fontId="0" fillId="34" borderId="0" xfId="0" applyFont="1" applyFill="1" applyBorder="1"/>
    <xf numFmtId="0" fontId="0" fillId="0" borderId="0" xfId="0" applyFont="1"/>
    <xf numFmtId="0" fontId="0" fillId="0" borderId="10" xfId="0" applyFont="1" applyBorder="1"/>
    <xf numFmtId="0" fontId="0" fillId="34" borderId="10" xfId="0" applyFont="1" applyFill="1" applyBorder="1"/>
    <xf numFmtId="0" fontId="0" fillId="34" borderId="10" xfId="0" applyFont="1" applyFill="1" applyBorder="1" applyAlignment="1">
      <alignment horizontal="left" vertical="center" wrapText="1"/>
    </xf>
    <xf numFmtId="0" fontId="0" fillId="35" borderId="10" xfId="0" applyFont="1" applyFill="1" applyBorder="1"/>
    <xf numFmtId="0" fontId="0" fillId="0" borderId="0" xfId="0" applyAlignment="1">
      <alignment horizontal="center" vertical="center"/>
    </xf>
    <xf numFmtId="0" fontId="0" fillId="0" borderId="10" xfId="0" applyBorder="1"/>
    <xf numFmtId="0" fontId="0" fillId="0" borderId="10" xfId="0" applyBorder="1" applyAlignment="1">
      <alignment horizontal="center" vertical="center"/>
    </xf>
    <xf numFmtId="164" fontId="0" fillId="34" borderId="10" xfId="0" applyNumberFormat="1" applyFont="1" applyFill="1" applyBorder="1" applyAlignment="1">
      <alignment horizontal="center" vertical="center" wrapText="1"/>
    </xf>
    <xf numFmtId="0" fontId="0" fillId="34" borderId="10" xfId="0" applyFont="1" applyFill="1" applyBorder="1" applyAlignment="1">
      <alignment horizontal="center"/>
    </xf>
    <xf numFmtId="0" fontId="0" fillId="35" borderId="10" xfId="0" applyFill="1" applyBorder="1"/>
    <xf numFmtId="3" fontId="0" fillId="34" borderId="10" xfId="0" applyNumberFormat="1" applyFont="1" applyFill="1" applyBorder="1" applyAlignment="1">
      <alignment horizontal="center" vertical="center" wrapText="1"/>
    </xf>
    <xf numFmtId="0" fontId="0" fillId="0" borderId="11" xfId="0" applyBorder="1"/>
    <xf numFmtId="0" fontId="0" fillId="35" borderId="11" xfId="0" applyFill="1" applyBorder="1"/>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top"/>
    </xf>
    <xf numFmtId="0" fontId="0" fillId="34" borderId="15" xfId="0" applyFont="1" applyFill="1" applyBorder="1" applyAlignment="1">
      <alignment horizontal="center" vertical="top"/>
    </xf>
    <xf numFmtId="0" fontId="0" fillId="34" borderId="11" xfId="0" applyFont="1" applyFill="1" applyBorder="1"/>
    <xf numFmtId="3" fontId="0" fillId="34" borderId="11" xfId="0" applyNumberFormat="1" applyFont="1" applyFill="1" applyBorder="1" applyAlignment="1">
      <alignment horizontal="center" vertical="center" wrapText="1"/>
    </xf>
    <xf numFmtId="0" fontId="0" fillId="0" borderId="11" xfId="0"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0" xfId="0" applyAlignment="1">
      <alignment horizontal="center"/>
    </xf>
    <xf numFmtId="0" fontId="0" fillId="34" borderId="17" xfId="0" applyFont="1" applyFill="1" applyBorder="1" applyAlignment="1">
      <alignment horizontal="center" vertical="top"/>
    </xf>
    <xf numFmtId="0" fontId="0" fillId="34" borderId="10" xfId="0" applyFont="1" applyFill="1" applyBorder="1" applyAlignment="1">
      <alignment horizontal="center" vertical="top"/>
    </xf>
    <xf numFmtId="0" fontId="0" fillId="34" borderId="18" xfId="0" applyFont="1" applyFill="1" applyBorder="1" applyAlignment="1">
      <alignment horizontal="center" vertical="top"/>
    </xf>
    <xf numFmtId="0" fontId="0" fillId="34" borderId="19" xfId="0" applyFont="1" applyFill="1" applyBorder="1" applyAlignment="1">
      <alignment horizontal="center" vertical="top"/>
    </xf>
    <xf numFmtId="3" fontId="0" fillId="34" borderId="11" xfId="0" applyNumberFormat="1" applyFont="1" applyFill="1" applyBorder="1" applyAlignment="1">
      <alignment horizont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1" xfId="0" applyFont="1" applyBorder="1"/>
    <xf numFmtId="0" fontId="20" fillId="34" borderId="10" xfId="0" applyFont="1" applyFill="1" applyBorder="1" applyAlignment="1">
      <alignment horizontal="left" vertical="top" wrapText="1"/>
    </xf>
    <xf numFmtId="0" fontId="20" fillId="34" borderId="10" xfId="0" applyFont="1" applyFill="1" applyBorder="1" applyAlignment="1">
      <alignment horizontal="left" vertical="top"/>
    </xf>
    <xf numFmtId="0" fontId="0" fillId="35" borderId="10" xfId="0" applyFont="1" applyFill="1" applyBorder="1" applyAlignment="1">
      <alignment horizontal="center"/>
    </xf>
    <xf numFmtId="0" fontId="0" fillId="35" borderId="23" xfId="0" applyFill="1" applyBorder="1"/>
    <xf numFmtId="0" fontId="0" fillId="0" borderId="23" xfId="0" applyBorder="1"/>
    <xf numFmtId="0" fontId="0" fillId="35" borderId="22" xfId="0" applyFill="1" applyBorder="1"/>
    <xf numFmtId="0" fontId="0" fillId="34" borderId="10" xfId="0" applyFont="1" applyFill="1" applyBorder="1" applyAlignment="1">
      <alignment horizontal="center" vertical="center"/>
    </xf>
    <xf numFmtId="0" fontId="0" fillId="0" borderId="22" xfId="0" applyBorder="1"/>
    <xf numFmtId="0" fontId="0" fillId="34" borderId="10" xfId="0" applyFont="1" applyFill="1" applyBorder="1" applyAlignment="1">
      <alignment horizontal="left" vertical="top"/>
    </xf>
    <xf numFmtId="0" fontId="0" fillId="34" borderId="10" xfId="0" applyFill="1" applyBorder="1"/>
    <xf numFmtId="0" fontId="0" fillId="34" borderId="27" xfId="0" applyFont="1" applyFill="1" applyBorder="1" applyAlignment="1">
      <alignment horizontal="center" vertical="top"/>
    </xf>
    <xf numFmtId="0" fontId="0" fillId="34" borderId="28" xfId="0" applyFont="1" applyFill="1" applyBorder="1" applyAlignment="1">
      <alignment horizontal="center" vertical="top"/>
    </xf>
    <xf numFmtId="0" fontId="19" fillId="34" borderId="10" xfId="0" applyFont="1" applyFill="1" applyBorder="1" applyAlignment="1">
      <alignment horizontal="left" vertical="center" wrapText="1"/>
    </xf>
    <xf numFmtId="0" fontId="0" fillId="34" borderId="11" xfId="0" applyFont="1" applyFill="1" applyBorder="1" applyAlignment="1">
      <alignment horizontal="center"/>
    </xf>
    <xf numFmtId="0" fontId="0" fillId="34" borderId="29" xfId="0" applyFont="1" applyFill="1" applyBorder="1" applyAlignment="1">
      <alignment horizontal="center" vertical="top"/>
    </xf>
    <xf numFmtId="0" fontId="0" fillId="34" borderId="30" xfId="0" applyFont="1" applyFill="1" applyBorder="1" applyAlignment="1">
      <alignment horizontal="center" vertical="top"/>
    </xf>
    <xf numFmtId="0" fontId="0" fillId="35" borderId="31" xfId="0" applyFill="1" applyBorder="1"/>
    <xf numFmtId="0" fontId="0" fillId="34" borderId="22" xfId="0" applyFill="1" applyBorder="1"/>
    <xf numFmtId="0" fontId="0" fillId="34" borderId="31" xfId="0" applyFill="1" applyBorder="1"/>
    <xf numFmtId="0" fontId="0" fillId="0" borderId="31" xfId="0" applyBorder="1"/>
    <xf numFmtId="0" fontId="0" fillId="34" borderId="23" xfId="0" applyFill="1" applyBorder="1"/>
    <xf numFmtId="0" fontId="0" fillId="34" borderId="26" xfId="0" applyFont="1" applyFill="1" applyBorder="1" applyAlignment="1">
      <alignment horizontal="center" vertical="top"/>
    </xf>
    <xf numFmtId="164" fontId="0" fillId="0" borderId="10" xfId="0" applyNumberFormat="1" applyFont="1" applyBorder="1" applyAlignment="1">
      <alignment horizontal="center" vertical="center" wrapText="1"/>
    </xf>
    <xf numFmtId="0" fontId="19" fillId="34" borderId="10" xfId="0" applyFont="1" applyFill="1" applyBorder="1" applyAlignment="1">
      <alignment vertical="center"/>
    </xf>
    <xf numFmtId="3" fontId="21" fillId="34"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center" vertical="center" wrapText="1"/>
    </xf>
    <xf numFmtId="3" fontId="22" fillId="34" borderId="10" xfId="0" applyNumberFormat="1" applyFont="1" applyFill="1" applyBorder="1" applyAlignment="1">
      <alignment horizontal="center" vertical="center" wrapText="1"/>
    </xf>
    <xf numFmtId="3" fontId="23" fillId="34" borderId="10" xfId="0" applyNumberFormat="1" applyFont="1" applyFill="1" applyBorder="1" applyAlignment="1">
      <alignment horizontal="center" vertical="center" wrapText="1"/>
    </xf>
    <xf numFmtId="0" fontId="0" fillId="34" borderId="18" xfId="0" applyFont="1" applyFill="1" applyBorder="1" applyAlignment="1">
      <alignment horizontal="center" vertical="center"/>
    </xf>
    <xf numFmtId="0" fontId="0" fillId="0" borderId="10" xfId="0" applyFont="1" applyBorder="1" applyAlignment="1">
      <alignment horizontal="center"/>
    </xf>
    <xf numFmtId="3" fontId="0" fillId="35" borderId="11" xfId="0" applyNumberFormat="1" applyFont="1" applyFill="1" applyBorder="1" applyAlignment="1">
      <alignment horizontal="center" vertical="center" wrapText="1"/>
    </xf>
    <xf numFmtId="3" fontId="0" fillId="35" borderId="10" xfId="0" applyNumberFormat="1" applyFont="1" applyFill="1" applyBorder="1" applyAlignment="1">
      <alignment horizontal="center" vertical="center" wrapText="1"/>
    </xf>
    <xf numFmtId="0" fontId="24" fillId="34" borderId="10" xfId="0" applyFont="1" applyFill="1" applyBorder="1" applyAlignment="1">
      <alignment horizontal="left" vertical="top"/>
    </xf>
    <xf numFmtId="0" fontId="24" fillId="34" borderId="11" xfId="0" applyFont="1" applyFill="1" applyBorder="1" applyAlignment="1">
      <alignment horizontal="center" vertical="top"/>
    </xf>
    <xf numFmtId="164" fontId="16" fillId="0" borderId="10" xfId="0" applyNumberFormat="1" applyFont="1" applyBorder="1" applyAlignment="1">
      <alignment horizontal="center" vertical="center" wrapText="1"/>
    </xf>
    <xf numFmtId="0" fontId="24" fillId="34" borderId="10" xfId="0" applyFont="1" applyFill="1" applyBorder="1" applyAlignment="1">
      <alignment horizontal="center" vertical="top"/>
    </xf>
    <xf numFmtId="3" fontId="0" fillId="35" borderId="17" xfId="0" applyNumberFormat="1" applyFont="1" applyFill="1" applyBorder="1" applyAlignment="1">
      <alignment horizontal="center" vertical="center" wrapText="1"/>
    </xf>
    <xf numFmtId="0" fontId="24" fillId="34" borderId="10" xfId="0" applyFont="1" applyFill="1" applyBorder="1" applyAlignment="1">
      <alignment horizontal="left" vertical="top" wrapText="1"/>
    </xf>
    <xf numFmtId="0" fontId="24" fillId="34" borderId="10" xfId="0" applyFont="1" applyFill="1" applyBorder="1" applyAlignment="1">
      <alignment horizontal="center" vertical="top" wrapText="1"/>
    </xf>
    <xf numFmtId="0" fontId="0" fillId="0" borderId="11" xfId="0" applyFont="1" applyBorder="1" applyAlignment="1">
      <alignment horizontal="center"/>
    </xf>
    <xf numFmtId="0" fontId="0" fillId="34" borderId="10" xfId="0" applyFont="1" applyFill="1" applyBorder="1" applyAlignment="1">
      <alignment vertical="center"/>
    </xf>
    <xf numFmtId="0" fontId="0" fillId="34" borderId="25" xfId="0" applyFont="1" applyFill="1" applyBorder="1"/>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24" fillId="34" borderId="11" xfId="0" applyFont="1" applyFill="1" applyBorder="1" applyAlignment="1">
      <alignment horizontal="center" vertical="top" wrapText="1"/>
    </xf>
    <xf numFmtId="1" fontId="24" fillId="34" borderId="10" xfId="0" applyNumberFormat="1" applyFont="1" applyFill="1" applyBorder="1" applyAlignment="1">
      <alignment horizontal="center" vertical="top" wrapText="1"/>
    </xf>
    <xf numFmtId="1" fontId="24" fillId="34" borderId="10" xfId="0" applyNumberFormat="1" applyFont="1" applyFill="1" applyBorder="1" applyAlignment="1">
      <alignment horizontal="center" vertical="top"/>
    </xf>
    <xf numFmtId="0" fontId="0" fillId="0" borderId="0" xfId="0" applyAlignment="1"/>
    <xf numFmtId="0" fontId="19" fillId="34" borderId="23" xfId="0" applyFont="1" applyFill="1" applyBorder="1" applyAlignment="1">
      <alignment vertical="center"/>
    </xf>
    <xf numFmtId="0" fontId="25" fillId="34" borderId="10" xfId="0" applyFont="1" applyFill="1" applyBorder="1" applyAlignment="1">
      <alignment horizontal="left" vertical="top"/>
    </xf>
    <xf numFmtId="0" fontId="25" fillId="34" borderId="10" xfId="0" applyFont="1" applyFill="1" applyBorder="1" applyAlignment="1">
      <alignment horizontal="left" vertical="top" wrapText="1"/>
    </xf>
    <xf numFmtId="0" fontId="25" fillId="34" borderId="11" xfId="0" applyFont="1" applyFill="1" applyBorder="1" applyAlignment="1">
      <alignment horizontal="center" vertical="center" wrapText="1"/>
    </xf>
    <xf numFmtId="0" fontId="25" fillId="34" borderId="23" xfId="0" applyFont="1" applyFill="1" applyBorder="1" applyAlignment="1">
      <alignment horizontal="center" vertical="center"/>
    </xf>
    <xf numFmtId="0" fontId="25" fillId="34" borderId="10" xfId="0" applyFont="1" applyFill="1" applyBorder="1" applyAlignment="1">
      <alignment horizontal="center" vertical="center"/>
    </xf>
    <xf numFmtId="0" fontId="25" fillId="34" borderId="23"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0" fillId="0" borderId="0" xfId="0" applyBorder="1" applyAlignment="1">
      <alignment horizontal="center" vertical="center"/>
    </xf>
    <xf numFmtId="0" fontId="0" fillId="34" borderId="11" xfId="0" applyFont="1" applyFill="1" applyBorder="1" applyAlignment="1">
      <alignment horizontal="center" vertical="center"/>
    </xf>
    <xf numFmtId="0" fontId="0" fillId="35" borderId="10" xfId="0" applyFill="1" applyBorder="1" applyAlignment="1">
      <alignment horizontal="center" vertical="center"/>
    </xf>
    <xf numFmtId="0" fontId="0" fillId="35" borderId="22"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23" xfId="0" applyFill="1" applyBorder="1" applyAlignment="1">
      <alignment horizontal="center" vertical="center"/>
    </xf>
    <xf numFmtId="0" fontId="0" fillId="0" borderId="23" xfId="0" applyBorder="1" applyAlignment="1">
      <alignment horizontal="center" vertical="center"/>
    </xf>
    <xf numFmtId="0" fontId="0" fillId="35" borderId="1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17" xfId="0" applyFill="1" applyBorder="1" applyAlignment="1">
      <alignment horizontal="center" vertical="center"/>
    </xf>
    <xf numFmtId="164" fontId="0" fillId="34" borderId="11" xfId="0" applyNumberFormat="1" applyFont="1" applyFill="1" applyBorder="1" applyAlignment="1">
      <alignment horizontal="center" vertical="center" wrapText="1"/>
    </xf>
    <xf numFmtId="0" fontId="24" fillId="34" borderId="22" xfId="0" applyFont="1" applyFill="1" applyBorder="1" applyAlignment="1">
      <alignment horizontal="center" vertical="center"/>
    </xf>
    <xf numFmtId="0" fontId="24" fillId="34" borderId="31" xfId="0" applyFont="1" applyFill="1" applyBorder="1" applyAlignment="1">
      <alignment horizontal="center" vertical="center"/>
    </xf>
    <xf numFmtId="0" fontId="24" fillId="34" borderId="11" xfId="0" applyFont="1" applyFill="1" applyBorder="1" applyAlignment="1">
      <alignment horizontal="center" vertical="center"/>
    </xf>
    <xf numFmtId="0" fontId="24" fillId="34" borderId="24" xfId="0" applyFont="1" applyFill="1" applyBorder="1" applyAlignment="1">
      <alignment horizontal="center" vertical="center"/>
    </xf>
    <xf numFmtId="0" fontId="24" fillId="34" borderId="10" xfId="0" applyFont="1" applyFill="1" applyBorder="1" applyAlignment="1">
      <alignment horizontal="center" vertical="center"/>
    </xf>
    <xf numFmtId="0" fontId="24" fillId="34" borderId="23" xfId="0" applyFont="1" applyFill="1" applyBorder="1" applyAlignment="1">
      <alignment horizontal="center" vertical="center"/>
    </xf>
    <xf numFmtId="0" fontId="0" fillId="35" borderId="24" xfId="0" applyFont="1" applyFill="1" applyBorder="1" applyAlignment="1">
      <alignment horizontal="center" vertical="center"/>
    </xf>
    <xf numFmtId="3" fontId="26" fillId="34" borderId="10" xfId="0" applyNumberFormat="1" applyFont="1" applyFill="1" applyBorder="1" applyAlignment="1">
      <alignment horizontal="center" vertical="center" wrapText="1"/>
    </xf>
    <xf numFmtId="0" fontId="25" fillId="34" borderId="11" xfId="0" applyFont="1" applyFill="1" applyBorder="1" applyAlignment="1">
      <alignment horizontal="center" vertical="center"/>
    </xf>
    <xf numFmtId="0" fontId="0" fillId="0" borderId="0" xfId="0" applyFont="1" applyAlignment="1">
      <alignment horizontal="center" vertical="center"/>
    </xf>
    <xf numFmtId="0" fontId="19" fillId="34" borderId="10" xfId="0" applyFont="1" applyFill="1" applyBorder="1" applyAlignment="1">
      <alignment wrapText="1"/>
    </xf>
    <xf numFmtId="0" fontId="0" fillId="34" borderId="10" xfId="0" applyFont="1" applyFill="1" applyBorder="1" applyAlignment="1">
      <alignment wrapText="1"/>
    </xf>
    <xf numFmtId="164" fontId="16" fillId="34" borderId="11" xfId="0" applyNumberFormat="1" applyFont="1" applyFill="1" applyBorder="1" applyAlignment="1">
      <alignment horizontal="center" vertical="center" wrapText="1"/>
    </xf>
    <xf numFmtId="0" fontId="0" fillId="35" borderId="11" xfId="0" applyFill="1" applyBorder="1" applyAlignment="1">
      <alignment horizontal="center" vertical="center"/>
    </xf>
    <xf numFmtId="0" fontId="0" fillId="35" borderId="31" xfId="0" applyFont="1" applyFill="1" applyBorder="1" applyAlignment="1">
      <alignment horizontal="center" vertical="center"/>
    </xf>
    <xf numFmtId="0" fontId="0" fillId="35" borderId="0" xfId="0" applyFill="1" applyBorder="1"/>
    <xf numFmtId="0" fontId="0" fillId="34" borderId="32" xfId="0" applyFont="1" applyFill="1" applyBorder="1" applyAlignment="1">
      <alignment horizontal="center" vertical="top"/>
    </xf>
    <xf numFmtId="0" fontId="0" fillId="34" borderId="17"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3" fontId="0" fillId="0" borderId="10" xfId="0" applyNumberFormat="1" applyFont="1" applyBorder="1" applyAlignment="1">
      <alignment horizontal="center" vertical="center"/>
    </xf>
    <xf numFmtId="0" fontId="0" fillId="0" borderId="10" xfId="0" applyBorder="1" applyAlignment="1">
      <alignment horizontal="center"/>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0" xfId="0" applyFont="1" applyBorder="1" applyAlignment="1">
      <alignment vertical="center"/>
    </xf>
    <xf numFmtId="164" fontId="18"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0" fillId="0" borderId="0" xfId="0" applyBorder="1" applyAlignment="1">
      <alignment horizontal="center"/>
    </xf>
    <xf numFmtId="3" fontId="27" fillId="36" borderId="0" xfId="0" applyNumberFormat="1" applyFont="1" applyFill="1" applyBorder="1" applyAlignment="1">
      <alignment horizontal="center" vertical="center" wrapText="1"/>
    </xf>
    <xf numFmtId="3" fontId="27" fillId="37" borderId="0" xfId="0" applyNumberFormat="1" applyFont="1" applyFill="1" applyBorder="1" applyAlignment="1">
      <alignment horizontal="center" vertical="center" wrapText="1"/>
    </xf>
    <xf numFmtId="3" fontId="0" fillId="34" borderId="17" xfId="0" applyNumberFormat="1" applyFont="1" applyFill="1" applyBorder="1" applyAlignment="1">
      <alignment horizontal="center" vertical="center" wrapText="1"/>
    </xf>
    <xf numFmtId="3" fontId="0" fillId="36" borderId="10" xfId="0" applyNumberFormat="1" applyFont="1" applyFill="1" applyBorder="1" applyAlignment="1">
      <alignment horizontal="center" vertical="center" wrapText="1"/>
    </xf>
    <xf numFmtId="3" fontId="0" fillId="37" borderId="10" xfId="0" applyNumberFormat="1" applyFont="1" applyFill="1" applyBorder="1" applyAlignment="1">
      <alignment horizontal="center" vertical="center" wrapText="1"/>
    </xf>
    <xf numFmtId="3" fontId="0" fillId="36" borderId="11" xfId="0" applyNumberFormat="1" applyFont="1" applyFill="1" applyBorder="1" applyAlignment="1">
      <alignment horizontal="center" vertical="center" wrapText="1"/>
    </xf>
    <xf numFmtId="3" fontId="0" fillId="37" borderId="11" xfId="0" applyNumberFormat="1" applyFont="1" applyFill="1" applyBorder="1" applyAlignment="1">
      <alignment horizontal="center" vertical="center" wrapText="1"/>
    </xf>
    <xf numFmtId="0" fontId="0" fillId="34" borderId="17" xfId="0" applyFont="1" applyFill="1" applyBorder="1"/>
    <xf numFmtId="0" fontId="0" fillId="34" borderId="17" xfId="0" applyFont="1" applyFill="1" applyBorder="1" applyAlignment="1">
      <alignment horizontal="center"/>
    </xf>
    <xf numFmtId="164" fontId="0" fillId="0" borderId="11" xfId="0" applyNumberFormat="1" applyFont="1" applyBorder="1" applyAlignment="1">
      <alignment horizontal="center" vertical="center" wrapText="1"/>
    </xf>
    <xf numFmtId="0" fontId="0" fillId="34" borderId="0" xfId="0" applyFont="1" applyFill="1" applyBorder="1" applyAlignment="1">
      <alignment vertical="center"/>
    </xf>
    <xf numFmtId="164" fontId="0" fillId="34" borderId="0" xfId="0" applyNumberFormat="1" applyFont="1" applyFill="1" applyBorder="1" applyAlignment="1">
      <alignment horizontal="center" vertical="center" wrapText="1"/>
    </xf>
    <xf numFmtId="0" fontId="0" fillId="34" borderId="0" xfId="0" applyFont="1" applyFill="1" applyBorder="1" applyAlignment="1">
      <alignment horizontal="left" vertical="center" wrapText="1"/>
    </xf>
    <xf numFmtId="3" fontId="0" fillId="34" borderId="0" xfId="0" applyNumberFormat="1" applyFont="1" applyFill="1" applyBorder="1" applyAlignment="1">
      <alignment horizontal="center" vertical="center" wrapText="1"/>
    </xf>
    <xf numFmtId="0" fontId="0" fillId="34" borderId="17" xfId="0" applyFont="1" applyFill="1" applyBorder="1" applyAlignment="1">
      <alignment horizontal="left" vertical="center" wrapText="1"/>
    </xf>
    <xf numFmtId="0" fontId="0" fillId="34" borderId="11" xfId="0" applyFill="1" applyBorder="1"/>
    <xf numFmtId="3" fontId="0" fillId="0" borderId="11" xfId="0" applyNumberFormat="1" applyBorder="1"/>
    <xf numFmtId="0" fontId="0" fillId="0" borderId="11" xfId="0" applyFill="1" applyBorder="1" applyAlignment="1">
      <alignment horizontal="center" vertical="center"/>
    </xf>
    <xf numFmtId="0" fontId="0" fillId="35" borderId="16" xfId="0" applyFill="1" applyBorder="1"/>
    <xf numFmtId="0" fontId="0" fillId="35" borderId="17" xfId="0" applyFont="1" applyFill="1" applyBorder="1" applyAlignment="1">
      <alignment horizontal="center" vertical="center"/>
    </xf>
    <xf numFmtId="0" fontId="0" fillId="34" borderId="10" xfId="0" applyFont="1" applyFill="1" applyBorder="1" applyAlignment="1">
      <alignment horizontal="center" vertical="center" wrapText="1"/>
    </xf>
    <xf numFmtId="0" fontId="0" fillId="0" borderId="17" xfId="0" applyFont="1" applyBorder="1" applyAlignment="1">
      <alignment horizontal="center" vertical="center"/>
    </xf>
    <xf numFmtId="0" fontId="0" fillId="34" borderId="32" xfId="0" applyFont="1" applyFill="1" applyBorder="1" applyAlignment="1">
      <alignment horizontal="center" vertical="center"/>
    </xf>
    <xf numFmtId="0" fontId="0" fillId="34" borderId="0" xfId="0" applyFont="1" applyFill="1" applyBorder="1" applyAlignment="1">
      <alignment horizontal="center" vertical="center"/>
    </xf>
    <xf numFmtId="3" fontId="0" fillId="0" borderId="10" xfId="0" applyNumberFormat="1" applyBorder="1"/>
    <xf numFmtId="0" fontId="0" fillId="34" borderId="35" xfId="0" applyFont="1" applyFill="1" applyBorder="1" applyAlignment="1">
      <alignment horizontal="center" vertical="center"/>
    </xf>
    <xf numFmtId="3" fontId="0" fillId="0" borderId="0" xfId="0" applyNumberFormat="1" applyBorder="1"/>
    <xf numFmtId="0" fontId="0" fillId="34" borderId="10" xfId="0" applyFill="1" applyBorder="1" applyAlignment="1">
      <alignment horizontal="center" vertical="center"/>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1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zoomScale="50" zoomScaleNormal="50" workbookViewId="0"/>
  </sheetViews>
  <sheetFormatPr defaultRowHeight="15" customHeight="1"/>
  <cols>
    <col min="1" max="1" width="5.28515625" bestFit="1" customWidth="1"/>
    <col min="2" max="2" width="6.5703125" bestFit="1" customWidth="1"/>
    <col min="3" max="3" width="32.42578125" bestFit="1" customWidth="1"/>
    <col min="4" max="4" width="22" customWidth="1"/>
    <col min="5" max="5" width="7.85546875" bestFit="1" customWidth="1"/>
    <col min="6" max="6" width="7.140625" bestFit="1" customWidth="1"/>
    <col min="7" max="7" width="7.85546875" bestFit="1" customWidth="1"/>
    <col min="8" max="8" width="7.140625" bestFit="1" customWidth="1"/>
    <col min="9" max="9" width="7.85546875" bestFit="1" customWidth="1"/>
    <col min="10" max="10" width="7.140625" bestFit="1" customWidth="1"/>
    <col min="11" max="11" width="7.85546875" bestFit="1" customWidth="1"/>
    <col min="12" max="12" width="7.140625" bestFit="1" customWidth="1"/>
    <col min="13" max="13" width="10" style="10" bestFit="1" customWidth="1"/>
    <col min="14" max="14" width="7.140625" style="10" customWidth="1"/>
    <col min="15" max="15" width="10" bestFit="1" customWidth="1"/>
    <col min="16" max="16" width="7.140625" customWidth="1"/>
    <col min="17" max="17" width="10.5703125" style="28" bestFit="1" customWidth="1"/>
    <col min="18" max="18" width="7.140625" style="28" customWidth="1"/>
    <col min="19" max="19" width="10.5703125" style="28" bestFit="1" customWidth="1"/>
    <col min="20" max="20" width="7.140625" style="28" customWidth="1"/>
    <col min="21" max="21" width="9.140625" style="28" bestFit="1" customWidth="1"/>
    <col min="22" max="22" width="7.140625" style="28" customWidth="1"/>
    <col min="23" max="23" width="9.28515625" style="28" bestFit="1" customWidth="1"/>
    <col min="24" max="24" width="7.140625" style="28" customWidth="1"/>
    <col min="25" max="25" width="12" style="10" customWidth="1"/>
    <col min="26" max="26" width="11.5703125" style="28" customWidth="1"/>
    <col min="27" max="27" width="11.85546875" style="28" customWidth="1"/>
    <col min="28" max="32" width="13" style="28" customWidth="1"/>
    <col min="33" max="33" width="11.5703125" style="28" bestFit="1" customWidth="1"/>
    <col min="34" max="34" width="7.85546875" style="28" bestFit="1" customWidth="1"/>
    <col min="35" max="35" width="11.5703125" style="28" bestFit="1" customWidth="1"/>
    <col min="36" max="36" width="7.85546875" style="28" bestFit="1" customWidth="1"/>
    <col min="37" max="37" width="8.7109375" bestFit="1" customWidth="1"/>
    <col min="38" max="38" width="12.28515625" customWidth="1"/>
    <col min="39" max="39" width="14.42578125" customWidth="1"/>
  </cols>
  <sheetData>
    <row r="1" spans="1:42" ht="15" customHeight="1">
      <c r="A1" s="47" t="s">
        <v>387</v>
      </c>
      <c r="B1" s="31" t="s">
        <v>188</v>
      </c>
      <c r="C1" s="21" t="s">
        <v>1</v>
      </c>
      <c r="D1" s="21" t="s">
        <v>2</v>
      </c>
      <c r="E1" s="21" t="s">
        <v>388</v>
      </c>
      <c r="F1" s="21" t="s">
        <v>187</v>
      </c>
      <c r="G1" s="21" t="s">
        <v>189</v>
      </c>
      <c r="H1" s="21" t="s">
        <v>187</v>
      </c>
      <c r="I1" s="21" t="s">
        <v>207</v>
      </c>
      <c r="J1" s="21" t="s">
        <v>187</v>
      </c>
      <c r="K1" s="21" t="s">
        <v>208</v>
      </c>
      <c r="L1" s="21" t="s">
        <v>187</v>
      </c>
      <c r="M1" s="26" t="s">
        <v>409</v>
      </c>
      <c r="N1" s="26" t="s">
        <v>187</v>
      </c>
      <c r="O1" s="21" t="s">
        <v>411</v>
      </c>
      <c r="P1" s="21" t="s">
        <v>187</v>
      </c>
      <c r="Q1" s="26" t="s">
        <v>493</v>
      </c>
      <c r="R1" s="26" t="s">
        <v>187</v>
      </c>
      <c r="S1" s="21" t="s">
        <v>494</v>
      </c>
      <c r="T1" s="21" t="s">
        <v>187</v>
      </c>
      <c r="U1" s="26" t="s">
        <v>590</v>
      </c>
      <c r="V1" s="26" t="s">
        <v>187</v>
      </c>
      <c r="W1" s="21" t="s">
        <v>591</v>
      </c>
      <c r="X1" s="51" t="s">
        <v>187</v>
      </c>
      <c r="Y1" s="26" t="s">
        <v>674</v>
      </c>
      <c r="Z1" s="26" t="s">
        <v>187</v>
      </c>
      <c r="AA1" s="21" t="s">
        <v>675</v>
      </c>
      <c r="AB1" s="21" t="s">
        <v>187</v>
      </c>
      <c r="AC1" s="26" t="s">
        <v>722</v>
      </c>
      <c r="AD1" s="26" t="s">
        <v>187</v>
      </c>
      <c r="AE1" s="21" t="s">
        <v>723</v>
      </c>
      <c r="AF1" s="21" t="s">
        <v>187</v>
      </c>
      <c r="AG1" s="26" t="s">
        <v>674</v>
      </c>
      <c r="AH1" s="26" t="s">
        <v>187</v>
      </c>
      <c r="AI1" s="21" t="s">
        <v>675</v>
      </c>
      <c r="AJ1" s="21" t="s">
        <v>187</v>
      </c>
      <c r="AK1" s="158" t="s">
        <v>210</v>
      </c>
      <c r="AL1" s="14" t="s">
        <v>187</v>
      </c>
      <c r="AM1" s="125" t="s">
        <v>187</v>
      </c>
    </row>
    <row r="2" spans="1:42" ht="15" customHeight="1" thickBot="1">
      <c r="A2" s="48"/>
      <c r="B2" s="120"/>
      <c r="C2" s="29"/>
      <c r="D2" s="29"/>
      <c r="E2" s="29" t="s">
        <v>389</v>
      </c>
      <c r="F2" s="29"/>
      <c r="G2" s="29" t="s">
        <v>389</v>
      </c>
      <c r="H2" s="29"/>
      <c r="I2" s="29" t="s">
        <v>390</v>
      </c>
      <c r="J2" s="29"/>
      <c r="K2" s="29" t="s">
        <v>390</v>
      </c>
      <c r="L2" s="29"/>
      <c r="M2" s="121" t="s">
        <v>410</v>
      </c>
      <c r="N2" s="121"/>
      <c r="O2" s="121" t="s">
        <v>410</v>
      </c>
      <c r="P2" s="29"/>
      <c r="Q2" s="29" t="s">
        <v>495</v>
      </c>
      <c r="R2" s="29"/>
      <c r="S2" s="29" t="s">
        <v>495</v>
      </c>
      <c r="T2" s="29"/>
      <c r="U2" s="29" t="s">
        <v>589</v>
      </c>
      <c r="V2" s="29"/>
      <c r="W2" s="29" t="s">
        <v>589</v>
      </c>
      <c r="X2" s="58"/>
      <c r="Y2" s="27" t="s">
        <v>651</v>
      </c>
      <c r="Z2" s="27"/>
      <c r="AA2" s="27" t="s">
        <v>651</v>
      </c>
      <c r="AB2" s="27"/>
      <c r="AC2" s="121" t="s">
        <v>721</v>
      </c>
      <c r="AD2" s="121"/>
      <c r="AE2" s="121" t="s">
        <v>721</v>
      </c>
      <c r="AF2" s="121"/>
      <c r="AG2" s="27" t="s">
        <v>776</v>
      </c>
      <c r="AH2" s="27"/>
      <c r="AI2" s="27" t="s">
        <v>776</v>
      </c>
      <c r="AJ2" s="27"/>
      <c r="AK2" s="156"/>
      <c r="AL2" s="125" t="s">
        <v>821</v>
      </c>
      <c r="AM2" s="125" t="s">
        <v>822</v>
      </c>
    </row>
    <row r="3" spans="1:42" ht="15" customHeight="1">
      <c r="A3" s="13">
        <v>1</v>
      </c>
      <c r="B3" s="7" t="s">
        <v>3</v>
      </c>
      <c r="C3" s="7" t="s">
        <v>7</v>
      </c>
      <c r="D3" s="7" t="s">
        <v>8</v>
      </c>
      <c r="E3" s="7">
        <v>2</v>
      </c>
      <c r="F3" s="7">
        <v>22</v>
      </c>
      <c r="G3" s="7">
        <v>3</v>
      </c>
      <c r="H3" s="7">
        <v>20</v>
      </c>
      <c r="I3" s="16">
        <v>4</v>
      </c>
      <c r="J3" s="16">
        <v>18</v>
      </c>
      <c r="K3" s="16">
        <v>6</v>
      </c>
      <c r="L3" s="16">
        <v>15</v>
      </c>
      <c r="M3" s="16">
        <v>1</v>
      </c>
      <c r="N3" s="16">
        <v>25</v>
      </c>
      <c r="O3" s="66">
        <v>1</v>
      </c>
      <c r="P3" s="80">
        <v>25</v>
      </c>
      <c r="Q3" s="75" t="s">
        <v>386</v>
      </c>
      <c r="R3" s="82" t="s">
        <v>478</v>
      </c>
      <c r="S3" s="75" t="s">
        <v>233</v>
      </c>
      <c r="T3" s="75" t="s">
        <v>479</v>
      </c>
      <c r="U3" s="14">
        <v>1</v>
      </c>
      <c r="V3" s="14">
        <v>25</v>
      </c>
      <c r="W3" s="14">
        <v>1</v>
      </c>
      <c r="X3" s="14">
        <v>25</v>
      </c>
      <c r="Y3" s="16">
        <v>4</v>
      </c>
      <c r="Z3" s="16">
        <v>18</v>
      </c>
      <c r="AA3" s="16">
        <v>3</v>
      </c>
      <c r="AB3" s="16">
        <v>20</v>
      </c>
      <c r="AC3" s="16">
        <v>1</v>
      </c>
      <c r="AD3" s="16">
        <v>25</v>
      </c>
      <c r="AE3" s="16">
        <v>1</v>
      </c>
      <c r="AF3" s="16">
        <v>25</v>
      </c>
      <c r="AG3" s="16">
        <v>2</v>
      </c>
      <c r="AH3" s="16">
        <v>22</v>
      </c>
      <c r="AI3" s="16">
        <v>1</v>
      </c>
      <c r="AJ3" s="16">
        <v>25</v>
      </c>
      <c r="AK3" s="124">
        <f t="shared" ref="AK3:AK49" si="0">SUM(F3+H3+J3+L3+N3+P3+R3+T3+V3+X3+Z3+AB3+AD3+AF3+AH3+AJ3)</f>
        <v>357</v>
      </c>
      <c r="AL3" s="25">
        <f>18+15</f>
        <v>33</v>
      </c>
      <c r="AM3" s="149">
        <f>AK3-AL3</f>
        <v>324</v>
      </c>
    </row>
    <row r="4" spans="1:42" ht="15" customHeight="1">
      <c r="A4" s="59">
        <v>2</v>
      </c>
      <c r="B4" s="7" t="s">
        <v>3</v>
      </c>
      <c r="C4" s="7" t="s">
        <v>9</v>
      </c>
      <c r="D4" s="7" t="s">
        <v>10</v>
      </c>
      <c r="E4" s="7">
        <v>1</v>
      </c>
      <c r="F4" s="7">
        <v>25</v>
      </c>
      <c r="G4" s="7">
        <v>2</v>
      </c>
      <c r="H4" s="7">
        <v>22</v>
      </c>
      <c r="I4" s="16">
        <v>5</v>
      </c>
      <c r="J4" s="16">
        <v>16</v>
      </c>
      <c r="K4" s="16">
        <v>1</v>
      </c>
      <c r="L4" s="16">
        <v>25</v>
      </c>
      <c r="M4" s="80">
        <v>5</v>
      </c>
      <c r="N4" s="80">
        <v>16</v>
      </c>
      <c r="O4" s="66">
        <v>5</v>
      </c>
      <c r="P4" s="80">
        <v>16</v>
      </c>
      <c r="Q4" s="75" t="s">
        <v>235</v>
      </c>
      <c r="R4" s="82" t="s">
        <v>481</v>
      </c>
      <c r="S4" s="75" t="s">
        <v>386</v>
      </c>
      <c r="T4" s="75" t="s">
        <v>478</v>
      </c>
      <c r="U4" s="14">
        <v>4</v>
      </c>
      <c r="V4" s="14">
        <v>18</v>
      </c>
      <c r="W4" s="14">
        <v>2</v>
      </c>
      <c r="X4" s="14">
        <v>22</v>
      </c>
      <c r="Y4" s="16">
        <v>3</v>
      </c>
      <c r="Z4" s="16">
        <v>20</v>
      </c>
      <c r="AA4" s="16">
        <v>5</v>
      </c>
      <c r="AB4" s="16">
        <v>16</v>
      </c>
      <c r="AC4" s="16" t="s">
        <v>0</v>
      </c>
      <c r="AD4" s="16">
        <v>0</v>
      </c>
      <c r="AE4" s="16" t="s">
        <v>209</v>
      </c>
      <c r="AF4" s="16">
        <v>0</v>
      </c>
      <c r="AG4" s="16">
        <v>3</v>
      </c>
      <c r="AH4" s="16">
        <v>20</v>
      </c>
      <c r="AI4" s="16">
        <v>3</v>
      </c>
      <c r="AJ4" s="16">
        <v>20</v>
      </c>
      <c r="AK4" s="124">
        <f t="shared" si="0"/>
        <v>279</v>
      </c>
      <c r="AL4" s="16">
        <v>0</v>
      </c>
      <c r="AM4" s="157">
        <f t="shared" ref="AM4:AM49" si="1">AK4-AL4</f>
        <v>279</v>
      </c>
    </row>
    <row r="5" spans="1:42" ht="15" customHeight="1">
      <c r="A5" s="13">
        <v>3</v>
      </c>
      <c r="B5" s="7" t="s">
        <v>3</v>
      </c>
      <c r="C5" s="7" t="s">
        <v>4</v>
      </c>
      <c r="D5" s="7" t="s">
        <v>6</v>
      </c>
      <c r="E5" s="7">
        <v>5</v>
      </c>
      <c r="F5" s="7">
        <v>16</v>
      </c>
      <c r="G5" s="7">
        <v>6</v>
      </c>
      <c r="H5" s="7">
        <v>15</v>
      </c>
      <c r="I5" s="16">
        <v>3</v>
      </c>
      <c r="J5" s="16">
        <v>20</v>
      </c>
      <c r="K5" s="16">
        <v>5</v>
      </c>
      <c r="L5" s="16">
        <v>16</v>
      </c>
      <c r="M5" s="80">
        <v>9</v>
      </c>
      <c r="N5" s="80">
        <v>12</v>
      </c>
      <c r="O5" s="66">
        <v>2</v>
      </c>
      <c r="P5" s="80">
        <v>22</v>
      </c>
      <c r="Q5" s="72" t="s">
        <v>243</v>
      </c>
      <c r="R5" s="83">
        <v>9</v>
      </c>
      <c r="S5" s="72" t="s">
        <v>234</v>
      </c>
      <c r="T5" s="72">
        <v>20</v>
      </c>
      <c r="U5" s="14">
        <v>2</v>
      </c>
      <c r="V5" s="14">
        <v>22</v>
      </c>
      <c r="W5" s="14">
        <v>4</v>
      </c>
      <c r="X5" s="14">
        <v>18</v>
      </c>
      <c r="Y5" s="16" t="s">
        <v>0</v>
      </c>
      <c r="Z5" s="16">
        <v>0</v>
      </c>
      <c r="AA5" s="16">
        <v>2</v>
      </c>
      <c r="AB5" s="16">
        <v>22</v>
      </c>
      <c r="AC5" s="16">
        <v>3</v>
      </c>
      <c r="AD5" s="16">
        <v>20</v>
      </c>
      <c r="AE5" s="16">
        <v>3</v>
      </c>
      <c r="AF5" s="16">
        <v>20</v>
      </c>
      <c r="AG5" s="16">
        <v>1</v>
      </c>
      <c r="AH5" s="16">
        <v>25</v>
      </c>
      <c r="AI5" s="16">
        <v>8</v>
      </c>
      <c r="AJ5" s="16">
        <v>13</v>
      </c>
      <c r="AK5" s="124">
        <f t="shared" si="0"/>
        <v>270</v>
      </c>
      <c r="AL5" s="16">
        <v>9</v>
      </c>
      <c r="AM5" s="157">
        <f t="shared" si="1"/>
        <v>261</v>
      </c>
    </row>
    <row r="6" spans="1:42" ht="15" customHeight="1">
      <c r="A6" s="13">
        <v>4</v>
      </c>
      <c r="B6" s="7" t="s">
        <v>3</v>
      </c>
      <c r="C6" s="7" t="s">
        <v>17</v>
      </c>
      <c r="D6" s="7" t="s">
        <v>18</v>
      </c>
      <c r="E6" s="7">
        <v>8</v>
      </c>
      <c r="F6" s="7">
        <v>13</v>
      </c>
      <c r="G6" s="7">
        <v>4</v>
      </c>
      <c r="H6" s="7">
        <v>18</v>
      </c>
      <c r="I6" s="16">
        <v>9</v>
      </c>
      <c r="J6" s="16">
        <v>12</v>
      </c>
      <c r="K6" s="16">
        <v>12</v>
      </c>
      <c r="L6" s="16">
        <v>9</v>
      </c>
      <c r="M6" s="80">
        <v>14</v>
      </c>
      <c r="N6" s="80">
        <v>7</v>
      </c>
      <c r="O6" s="66">
        <v>16</v>
      </c>
      <c r="P6" s="80">
        <v>5</v>
      </c>
      <c r="Q6" s="72" t="s">
        <v>236</v>
      </c>
      <c r="R6" s="83">
        <v>16</v>
      </c>
      <c r="S6" s="72" t="s">
        <v>236</v>
      </c>
      <c r="T6" s="72">
        <v>16</v>
      </c>
      <c r="U6" s="14">
        <v>10</v>
      </c>
      <c r="V6" s="14">
        <v>11</v>
      </c>
      <c r="W6" s="14">
        <v>8</v>
      </c>
      <c r="X6" s="14">
        <v>13</v>
      </c>
      <c r="Y6" s="16">
        <v>8</v>
      </c>
      <c r="Z6" s="16">
        <v>13</v>
      </c>
      <c r="AA6" s="16">
        <v>7</v>
      </c>
      <c r="AB6" s="16">
        <v>14</v>
      </c>
      <c r="AC6" s="16">
        <v>5</v>
      </c>
      <c r="AD6" s="16">
        <v>16</v>
      </c>
      <c r="AE6" s="16">
        <v>6</v>
      </c>
      <c r="AF6" s="16">
        <v>15</v>
      </c>
      <c r="AG6" s="16">
        <v>7</v>
      </c>
      <c r="AH6" s="16">
        <v>14</v>
      </c>
      <c r="AI6" s="16">
        <v>6</v>
      </c>
      <c r="AJ6" s="16">
        <v>15</v>
      </c>
      <c r="AK6" s="124">
        <f t="shared" si="0"/>
        <v>207</v>
      </c>
      <c r="AL6" s="16">
        <v>12</v>
      </c>
      <c r="AM6" s="157">
        <f t="shared" si="1"/>
        <v>195</v>
      </c>
      <c r="AP6" s="1"/>
    </row>
    <row r="7" spans="1:42" ht="15" customHeight="1">
      <c r="A7" s="59">
        <v>5</v>
      </c>
      <c r="B7" s="7" t="s">
        <v>3</v>
      </c>
      <c r="C7" s="7" t="s">
        <v>13</v>
      </c>
      <c r="D7" s="7" t="s">
        <v>14</v>
      </c>
      <c r="E7" s="7">
        <v>11</v>
      </c>
      <c r="F7" s="7">
        <v>10</v>
      </c>
      <c r="G7" s="7">
        <v>13</v>
      </c>
      <c r="H7" s="7">
        <v>8</v>
      </c>
      <c r="I7" s="16">
        <v>7</v>
      </c>
      <c r="J7" s="16">
        <v>14</v>
      </c>
      <c r="K7" s="16">
        <v>7</v>
      </c>
      <c r="L7" s="16">
        <v>14</v>
      </c>
      <c r="M7" s="80">
        <v>11</v>
      </c>
      <c r="N7" s="80">
        <v>10</v>
      </c>
      <c r="O7" s="66">
        <v>6</v>
      </c>
      <c r="P7" s="80">
        <v>15</v>
      </c>
      <c r="Q7" s="72" t="s">
        <v>238</v>
      </c>
      <c r="R7" s="83">
        <v>14</v>
      </c>
      <c r="S7" s="72" t="s">
        <v>239</v>
      </c>
      <c r="T7" s="72">
        <v>13</v>
      </c>
      <c r="U7" s="39">
        <v>0</v>
      </c>
      <c r="V7" s="39">
        <v>0</v>
      </c>
      <c r="W7" s="39">
        <v>0</v>
      </c>
      <c r="X7" s="39">
        <v>0</v>
      </c>
      <c r="Y7" s="39">
        <v>0</v>
      </c>
      <c r="Z7" s="39">
        <v>0</v>
      </c>
      <c r="AA7" s="39">
        <v>0</v>
      </c>
      <c r="AB7" s="39">
        <v>0</v>
      </c>
      <c r="AC7" s="14">
        <v>7</v>
      </c>
      <c r="AD7" s="14">
        <v>14</v>
      </c>
      <c r="AE7" s="14">
        <v>2</v>
      </c>
      <c r="AF7" s="14">
        <v>22</v>
      </c>
      <c r="AG7" s="16">
        <v>5</v>
      </c>
      <c r="AH7" s="16">
        <v>16</v>
      </c>
      <c r="AI7" s="16">
        <v>4</v>
      </c>
      <c r="AJ7" s="16">
        <v>18</v>
      </c>
      <c r="AK7" s="124">
        <f t="shared" si="0"/>
        <v>168</v>
      </c>
      <c r="AL7" s="16">
        <v>0</v>
      </c>
      <c r="AM7" s="157">
        <f t="shared" si="1"/>
        <v>168</v>
      </c>
      <c r="AP7" s="1"/>
    </row>
    <row r="8" spans="1:42" ht="15" customHeight="1">
      <c r="A8" s="13">
        <v>6</v>
      </c>
      <c r="B8" s="7" t="s">
        <v>3</v>
      </c>
      <c r="C8" s="8" t="s">
        <v>194</v>
      </c>
      <c r="D8" s="8" t="s">
        <v>195</v>
      </c>
      <c r="E8" s="9">
        <v>0</v>
      </c>
      <c r="F8" s="9">
        <v>0</v>
      </c>
      <c r="G8" s="9">
        <v>0</v>
      </c>
      <c r="H8" s="9">
        <v>0</v>
      </c>
      <c r="I8" s="16">
        <v>1</v>
      </c>
      <c r="J8" s="16">
        <v>25</v>
      </c>
      <c r="K8" s="16">
        <v>9</v>
      </c>
      <c r="L8" s="16">
        <v>12</v>
      </c>
      <c r="M8" s="9">
        <v>0</v>
      </c>
      <c r="N8" s="9">
        <v>0</v>
      </c>
      <c r="O8" s="9">
        <v>0</v>
      </c>
      <c r="P8" s="9">
        <v>0</v>
      </c>
      <c r="Q8" s="39">
        <v>0</v>
      </c>
      <c r="R8" s="39">
        <v>0</v>
      </c>
      <c r="S8" s="39">
        <v>0</v>
      </c>
      <c r="T8" s="39">
        <v>0</v>
      </c>
      <c r="U8" s="39">
        <v>0</v>
      </c>
      <c r="V8" s="39">
        <v>0</v>
      </c>
      <c r="W8" s="39">
        <v>0</v>
      </c>
      <c r="X8" s="39">
        <v>0</v>
      </c>
      <c r="Y8" s="16">
        <v>1</v>
      </c>
      <c r="Z8" s="16">
        <v>25</v>
      </c>
      <c r="AA8" s="16">
        <v>1</v>
      </c>
      <c r="AB8" s="16">
        <v>25</v>
      </c>
      <c r="AC8" s="39">
        <v>0</v>
      </c>
      <c r="AD8" s="39">
        <v>0</v>
      </c>
      <c r="AE8" s="39">
        <v>0</v>
      </c>
      <c r="AF8" s="39">
        <v>0</v>
      </c>
      <c r="AG8" s="16">
        <v>4</v>
      </c>
      <c r="AH8" s="16">
        <v>18</v>
      </c>
      <c r="AI8" s="16">
        <v>2</v>
      </c>
      <c r="AJ8" s="16">
        <v>22</v>
      </c>
      <c r="AK8" s="124">
        <f t="shared" si="0"/>
        <v>127</v>
      </c>
      <c r="AL8" s="16">
        <v>0</v>
      </c>
      <c r="AM8" s="157">
        <f t="shared" si="1"/>
        <v>127</v>
      </c>
      <c r="AP8" s="1"/>
    </row>
    <row r="9" spans="1:42" ht="15" customHeight="1">
      <c r="A9" s="13">
        <v>7</v>
      </c>
      <c r="B9" s="7" t="s">
        <v>3</v>
      </c>
      <c r="C9" s="7" t="s">
        <v>23</v>
      </c>
      <c r="D9" s="7" t="s">
        <v>24</v>
      </c>
      <c r="E9" s="7">
        <v>4</v>
      </c>
      <c r="F9" s="7">
        <v>18</v>
      </c>
      <c r="G9" s="7">
        <v>9</v>
      </c>
      <c r="H9" s="7">
        <v>12</v>
      </c>
      <c r="I9" s="16">
        <v>14</v>
      </c>
      <c r="J9" s="16">
        <v>7</v>
      </c>
      <c r="K9" s="16">
        <v>8</v>
      </c>
      <c r="L9" s="16">
        <v>13</v>
      </c>
      <c r="M9" s="80">
        <v>3</v>
      </c>
      <c r="N9" s="80">
        <v>20</v>
      </c>
      <c r="O9" s="66">
        <v>7</v>
      </c>
      <c r="P9" s="80">
        <v>14</v>
      </c>
      <c r="Q9" s="72" t="s">
        <v>234</v>
      </c>
      <c r="R9" s="83">
        <v>20</v>
      </c>
      <c r="S9" s="72" t="s">
        <v>238</v>
      </c>
      <c r="T9" s="72">
        <v>14</v>
      </c>
      <c r="U9" s="39">
        <v>0</v>
      </c>
      <c r="V9" s="39">
        <v>0</v>
      </c>
      <c r="W9" s="39">
        <v>0</v>
      </c>
      <c r="X9" s="39">
        <v>0</v>
      </c>
      <c r="Y9" s="39">
        <v>0</v>
      </c>
      <c r="Z9" s="39">
        <v>0</v>
      </c>
      <c r="AA9" s="39">
        <v>0</v>
      </c>
      <c r="AB9" s="39">
        <v>0</v>
      </c>
      <c r="AC9" s="39">
        <v>0</v>
      </c>
      <c r="AD9" s="39">
        <v>0</v>
      </c>
      <c r="AE9" s="39">
        <v>0</v>
      </c>
      <c r="AF9" s="39">
        <v>0</v>
      </c>
      <c r="AG9" s="39">
        <v>0</v>
      </c>
      <c r="AH9" s="39">
        <v>0</v>
      </c>
      <c r="AI9" s="39">
        <v>0</v>
      </c>
      <c r="AJ9" s="39">
        <v>0</v>
      </c>
      <c r="AK9" s="124">
        <f t="shared" si="0"/>
        <v>118</v>
      </c>
      <c r="AL9" s="16">
        <v>0</v>
      </c>
      <c r="AM9" s="157">
        <f t="shared" si="1"/>
        <v>118</v>
      </c>
    </row>
    <row r="10" spans="1:42" ht="15" customHeight="1">
      <c r="A10" s="59">
        <v>8</v>
      </c>
      <c r="B10" s="7" t="s">
        <v>3</v>
      </c>
      <c r="C10" s="7" t="s">
        <v>11</v>
      </c>
      <c r="D10" s="7" t="s">
        <v>12</v>
      </c>
      <c r="E10" s="7">
        <v>7</v>
      </c>
      <c r="F10" s="7">
        <v>14</v>
      </c>
      <c r="G10" s="7">
        <v>1</v>
      </c>
      <c r="H10" s="7">
        <v>25</v>
      </c>
      <c r="I10" s="9">
        <v>0</v>
      </c>
      <c r="J10" s="9">
        <v>0</v>
      </c>
      <c r="K10" s="9">
        <v>0</v>
      </c>
      <c r="L10" s="9">
        <v>0</v>
      </c>
      <c r="M10" s="80">
        <v>17</v>
      </c>
      <c r="N10" s="80">
        <v>4</v>
      </c>
      <c r="O10" s="66" t="s">
        <v>0</v>
      </c>
      <c r="P10" s="80">
        <v>0</v>
      </c>
      <c r="Q10" s="72" t="s">
        <v>233</v>
      </c>
      <c r="R10" s="83">
        <v>22</v>
      </c>
      <c r="S10" s="72" t="s">
        <v>237</v>
      </c>
      <c r="T10" s="72">
        <v>15</v>
      </c>
      <c r="U10" s="14" t="s">
        <v>824</v>
      </c>
      <c r="V10" s="14">
        <v>12</v>
      </c>
      <c r="W10" s="14" t="s">
        <v>824</v>
      </c>
      <c r="X10" s="14">
        <v>12</v>
      </c>
      <c r="Y10" s="16">
        <v>9</v>
      </c>
      <c r="Z10" s="16">
        <v>12</v>
      </c>
      <c r="AA10" s="16" t="s">
        <v>650</v>
      </c>
      <c r="AB10" s="16">
        <v>0</v>
      </c>
      <c r="AC10" s="39">
        <v>0</v>
      </c>
      <c r="AD10" s="39">
        <v>0</v>
      </c>
      <c r="AE10" s="39">
        <v>0</v>
      </c>
      <c r="AF10" s="39">
        <v>0</v>
      </c>
      <c r="AG10" s="39">
        <v>0</v>
      </c>
      <c r="AH10" s="39">
        <v>0</v>
      </c>
      <c r="AI10" s="39">
        <v>0</v>
      </c>
      <c r="AJ10" s="39">
        <v>0</v>
      </c>
      <c r="AK10" s="124">
        <f t="shared" si="0"/>
        <v>116</v>
      </c>
      <c r="AL10" s="16">
        <v>0</v>
      </c>
      <c r="AM10" s="157">
        <f t="shared" si="1"/>
        <v>116</v>
      </c>
    </row>
    <row r="11" spans="1:42" ht="15" customHeight="1">
      <c r="A11" s="13">
        <v>9</v>
      </c>
      <c r="B11" s="7" t="s">
        <v>3</v>
      </c>
      <c r="C11" s="7" t="s">
        <v>25</v>
      </c>
      <c r="D11" s="7" t="s">
        <v>26</v>
      </c>
      <c r="E11" s="7">
        <v>6</v>
      </c>
      <c r="F11" s="7">
        <v>15</v>
      </c>
      <c r="G11" s="7">
        <v>11</v>
      </c>
      <c r="H11" s="7">
        <v>10</v>
      </c>
      <c r="I11" s="9">
        <v>0</v>
      </c>
      <c r="J11" s="9">
        <v>0</v>
      </c>
      <c r="K11" s="9">
        <v>0</v>
      </c>
      <c r="L11" s="9">
        <v>0</v>
      </c>
      <c r="M11" s="80">
        <v>8</v>
      </c>
      <c r="N11" s="80">
        <v>13</v>
      </c>
      <c r="O11" s="66">
        <v>4</v>
      </c>
      <c r="P11" s="80">
        <v>18</v>
      </c>
      <c r="Q11" s="14">
        <v>5</v>
      </c>
      <c r="R11" s="14">
        <v>16</v>
      </c>
      <c r="S11" s="14">
        <v>5</v>
      </c>
      <c r="T11" s="14">
        <v>16</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124">
        <f t="shared" si="0"/>
        <v>88</v>
      </c>
      <c r="AL11" s="16">
        <v>0</v>
      </c>
      <c r="AM11" s="157">
        <f t="shared" si="1"/>
        <v>88</v>
      </c>
      <c r="AP11" s="1"/>
    </row>
    <row r="12" spans="1:42" ht="15" customHeight="1">
      <c r="A12" s="13">
        <v>10</v>
      </c>
      <c r="B12" s="7" t="s">
        <v>3</v>
      </c>
      <c r="C12" s="7" t="s">
        <v>19</v>
      </c>
      <c r="D12" s="7" t="s">
        <v>20</v>
      </c>
      <c r="E12" s="7">
        <v>10</v>
      </c>
      <c r="F12" s="7">
        <v>11</v>
      </c>
      <c r="G12" s="7">
        <v>10</v>
      </c>
      <c r="H12" s="7">
        <v>11</v>
      </c>
      <c r="I12" s="9">
        <v>0</v>
      </c>
      <c r="J12" s="9">
        <v>0</v>
      </c>
      <c r="K12" s="9">
        <v>0</v>
      </c>
      <c r="L12" s="9">
        <v>0</v>
      </c>
      <c r="M12" s="9">
        <v>0</v>
      </c>
      <c r="N12" s="9">
        <v>0</v>
      </c>
      <c r="O12" s="9">
        <v>0</v>
      </c>
      <c r="P12" s="9">
        <v>0</v>
      </c>
      <c r="Q12" s="39"/>
      <c r="R12" s="39"/>
      <c r="S12" s="39"/>
      <c r="T12" s="39"/>
      <c r="U12" s="14">
        <v>3</v>
      </c>
      <c r="V12" s="14">
        <v>20</v>
      </c>
      <c r="W12" s="14">
        <v>6</v>
      </c>
      <c r="X12" s="14">
        <v>15</v>
      </c>
      <c r="Y12" s="16">
        <v>6</v>
      </c>
      <c r="Z12" s="16">
        <v>15</v>
      </c>
      <c r="AA12" s="16" t="s">
        <v>0</v>
      </c>
      <c r="AB12" s="16">
        <v>0</v>
      </c>
      <c r="AC12" s="39">
        <v>0</v>
      </c>
      <c r="AD12" s="39">
        <v>0</v>
      </c>
      <c r="AE12" s="39">
        <v>0</v>
      </c>
      <c r="AF12" s="39">
        <v>0</v>
      </c>
      <c r="AG12" s="39">
        <v>0</v>
      </c>
      <c r="AH12" s="39">
        <v>0</v>
      </c>
      <c r="AI12" s="39">
        <v>0</v>
      </c>
      <c r="AJ12" s="39">
        <v>0</v>
      </c>
      <c r="AK12" s="124">
        <f t="shared" si="0"/>
        <v>72</v>
      </c>
      <c r="AL12" s="16">
        <v>0</v>
      </c>
      <c r="AM12" s="157">
        <f t="shared" si="1"/>
        <v>72</v>
      </c>
    </row>
    <row r="13" spans="1:42" ht="15" customHeight="1">
      <c r="A13" s="59">
        <v>11</v>
      </c>
      <c r="B13" s="7" t="s">
        <v>3</v>
      </c>
      <c r="C13" s="8" t="s">
        <v>205</v>
      </c>
      <c r="D13" s="8" t="s">
        <v>206</v>
      </c>
      <c r="E13" s="9">
        <v>0</v>
      </c>
      <c r="F13" s="9">
        <v>0</v>
      </c>
      <c r="G13" s="9">
        <v>0</v>
      </c>
      <c r="H13" s="9">
        <v>0</v>
      </c>
      <c r="I13" s="16">
        <v>12</v>
      </c>
      <c r="J13" s="16">
        <v>9</v>
      </c>
      <c r="K13" s="16" t="s">
        <v>0</v>
      </c>
      <c r="L13" s="16">
        <v>0</v>
      </c>
      <c r="M13" s="9">
        <v>0</v>
      </c>
      <c r="N13" s="9">
        <v>0</v>
      </c>
      <c r="O13" s="9">
        <v>0</v>
      </c>
      <c r="P13" s="9">
        <v>0</v>
      </c>
      <c r="Q13" s="39">
        <v>0</v>
      </c>
      <c r="R13" s="39">
        <v>0</v>
      </c>
      <c r="S13" s="39">
        <v>0</v>
      </c>
      <c r="T13" s="39">
        <v>0</v>
      </c>
      <c r="U13" s="39">
        <v>0</v>
      </c>
      <c r="V13" s="39">
        <v>0</v>
      </c>
      <c r="W13" s="39">
        <v>0</v>
      </c>
      <c r="X13" s="39">
        <v>0</v>
      </c>
      <c r="Y13" s="16">
        <v>7</v>
      </c>
      <c r="Z13" s="16">
        <v>14</v>
      </c>
      <c r="AA13" s="16">
        <v>6</v>
      </c>
      <c r="AB13" s="16">
        <v>15</v>
      </c>
      <c r="AC13" s="39">
        <v>0</v>
      </c>
      <c r="AD13" s="39">
        <v>0</v>
      </c>
      <c r="AE13" s="39">
        <v>0</v>
      </c>
      <c r="AF13" s="39">
        <v>0</v>
      </c>
      <c r="AG13" s="16">
        <v>6</v>
      </c>
      <c r="AH13" s="16">
        <v>15</v>
      </c>
      <c r="AI13" s="16">
        <v>5</v>
      </c>
      <c r="AJ13" s="16">
        <v>16</v>
      </c>
      <c r="AK13" s="124">
        <f t="shared" si="0"/>
        <v>69</v>
      </c>
      <c r="AL13" s="16">
        <v>0</v>
      </c>
      <c r="AM13" s="157">
        <f t="shared" si="1"/>
        <v>69</v>
      </c>
      <c r="AP13" s="1"/>
    </row>
    <row r="14" spans="1:42" ht="15" customHeight="1">
      <c r="A14" s="13">
        <v>12</v>
      </c>
      <c r="B14" s="7" t="s">
        <v>3</v>
      </c>
      <c r="C14" s="8" t="s">
        <v>193</v>
      </c>
      <c r="D14" s="8" t="s">
        <v>191</v>
      </c>
      <c r="E14" s="9">
        <v>0</v>
      </c>
      <c r="F14" s="9">
        <v>0</v>
      </c>
      <c r="G14" s="9">
        <v>0</v>
      </c>
      <c r="H14" s="9">
        <v>0</v>
      </c>
      <c r="I14" s="16">
        <v>6</v>
      </c>
      <c r="J14" s="16">
        <v>15</v>
      </c>
      <c r="K14" s="16">
        <v>4</v>
      </c>
      <c r="L14" s="16">
        <v>18</v>
      </c>
      <c r="M14" s="9">
        <v>0</v>
      </c>
      <c r="N14" s="9">
        <v>0</v>
      </c>
      <c r="O14" s="9">
        <v>0</v>
      </c>
      <c r="P14" s="9">
        <v>0</v>
      </c>
      <c r="Q14" s="39">
        <v>0</v>
      </c>
      <c r="R14" s="39">
        <v>0</v>
      </c>
      <c r="S14" s="39">
        <v>0</v>
      </c>
      <c r="T14" s="39">
        <v>0</v>
      </c>
      <c r="U14" s="39"/>
      <c r="V14" s="39"/>
      <c r="W14" s="39"/>
      <c r="X14" s="39"/>
      <c r="Y14" s="16">
        <v>5</v>
      </c>
      <c r="Z14" s="16">
        <v>16</v>
      </c>
      <c r="AA14" s="16" t="s">
        <v>0</v>
      </c>
      <c r="AB14" s="16">
        <v>0</v>
      </c>
      <c r="AC14" s="39">
        <v>0</v>
      </c>
      <c r="AD14" s="39">
        <v>0</v>
      </c>
      <c r="AE14" s="39">
        <v>0</v>
      </c>
      <c r="AF14" s="39">
        <v>0</v>
      </c>
      <c r="AG14" s="39">
        <v>0</v>
      </c>
      <c r="AH14" s="39">
        <v>0</v>
      </c>
      <c r="AI14" s="39">
        <v>0</v>
      </c>
      <c r="AJ14" s="39">
        <v>0</v>
      </c>
      <c r="AK14" s="124">
        <f t="shared" si="0"/>
        <v>49</v>
      </c>
      <c r="AL14" s="16">
        <v>0</v>
      </c>
      <c r="AM14" s="157">
        <f t="shared" si="1"/>
        <v>49</v>
      </c>
      <c r="AP14" s="1"/>
    </row>
    <row r="15" spans="1:42" ht="15" customHeight="1">
      <c r="A15" s="13">
        <v>13</v>
      </c>
      <c r="B15" s="7" t="s">
        <v>3</v>
      </c>
      <c r="C15" s="7" t="s">
        <v>27</v>
      </c>
      <c r="D15" s="7" t="s">
        <v>26</v>
      </c>
      <c r="E15" s="7" t="s">
        <v>0</v>
      </c>
      <c r="F15" s="7">
        <v>0</v>
      </c>
      <c r="G15" s="7">
        <v>5</v>
      </c>
      <c r="H15" s="7">
        <v>16</v>
      </c>
      <c r="I15" s="16">
        <v>10</v>
      </c>
      <c r="J15" s="16">
        <v>11</v>
      </c>
      <c r="K15" s="16">
        <v>10</v>
      </c>
      <c r="L15" s="16">
        <v>11</v>
      </c>
      <c r="M15" s="80">
        <v>10</v>
      </c>
      <c r="N15" s="80">
        <v>11</v>
      </c>
      <c r="O15" s="66" t="s">
        <v>0</v>
      </c>
      <c r="P15" s="80">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124">
        <f t="shared" si="0"/>
        <v>49</v>
      </c>
      <c r="AL15" s="16">
        <v>0</v>
      </c>
      <c r="AM15" s="157">
        <f t="shared" si="1"/>
        <v>49</v>
      </c>
    </row>
    <row r="16" spans="1:42" ht="15" customHeight="1">
      <c r="A16" s="59">
        <v>14</v>
      </c>
      <c r="B16" s="7" t="s">
        <v>3</v>
      </c>
      <c r="C16" s="8" t="s">
        <v>196</v>
      </c>
      <c r="D16" s="8" t="s">
        <v>197</v>
      </c>
      <c r="E16" s="9">
        <v>0</v>
      </c>
      <c r="F16" s="9">
        <v>0</v>
      </c>
      <c r="G16" s="9">
        <v>0</v>
      </c>
      <c r="H16" s="9">
        <v>0</v>
      </c>
      <c r="I16" s="16">
        <v>8</v>
      </c>
      <c r="J16" s="16">
        <v>13</v>
      </c>
      <c r="K16" s="16">
        <v>3</v>
      </c>
      <c r="L16" s="16">
        <v>20</v>
      </c>
      <c r="M16" s="16" t="s">
        <v>0</v>
      </c>
      <c r="N16" s="16">
        <v>0</v>
      </c>
      <c r="O16" s="66">
        <v>10</v>
      </c>
      <c r="P16" s="80">
        <v>11</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124">
        <f t="shared" si="0"/>
        <v>44</v>
      </c>
      <c r="AL16" s="16">
        <v>0</v>
      </c>
      <c r="AM16" s="157">
        <f t="shared" si="1"/>
        <v>44</v>
      </c>
    </row>
    <row r="17" spans="1:39" ht="15" customHeight="1">
      <c r="A17" s="13">
        <v>15</v>
      </c>
      <c r="B17" s="7" t="s">
        <v>3</v>
      </c>
      <c r="C17" s="8" t="s">
        <v>200</v>
      </c>
      <c r="D17" s="8" t="s">
        <v>201</v>
      </c>
      <c r="E17" s="9">
        <v>0</v>
      </c>
      <c r="F17" s="9">
        <v>0</v>
      </c>
      <c r="G17" s="9">
        <v>0</v>
      </c>
      <c r="H17" s="9">
        <v>0</v>
      </c>
      <c r="I17" s="16">
        <v>2</v>
      </c>
      <c r="J17" s="16">
        <v>22</v>
      </c>
      <c r="K17" s="16">
        <v>2</v>
      </c>
      <c r="L17" s="16">
        <v>22</v>
      </c>
      <c r="M17" s="9">
        <v>0</v>
      </c>
      <c r="N17" s="9">
        <v>0</v>
      </c>
      <c r="O17" s="9">
        <v>0</v>
      </c>
      <c r="P17" s="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124">
        <f t="shared" si="0"/>
        <v>44</v>
      </c>
      <c r="AL17" s="16">
        <v>0</v>
      </c>
      <c r="AM17" s="157">
        <f t="shared" si="1"/>
        <v>44</v>
      </c>
    </row>
    <row r="18" spans="1:39" ht="15" customHeight="1">
      <c r="A18" s="13">
        <v>16</v>
      </c>
      <c r="B18" s="7" t="s">
        <v>3</v>
      </c>
      <c r="C18" s="7" t="s">
        <v>21</v>
      </c>
      <c r="D18" s="7" t="s">
        <v>22</v>
      </c>
      <c r="E18" s="7">
        <v>9</v>
      </c>
      <c r="F18" s="7">
        <v>12</v>
      </c>
      <c r="G18" s="7">
        <v>12</v>
      </c>
      <c r="H18" s="7">
        <v>9</v>
      </c>
      <c r="I18" s="9">
        <v>0</v>
      </c>
      <c r="J18" s="9">
        <v>0</v>
      </c>
      <c r="K18" s="9">
        <v>0</v>
      </c>
      <c r="L18" s="9">
        <v>0</v>
      </c>
      <c r="M18" s="9">
        <v>0</v>
      </c>
      <c r="N18" s="9">
        <v>0</v>
      </c>
      <c r="O18" s="9">
        <v>0</v>
      </c>
      <c r="P18" s="9">
        <v>0</v>
      </c>
      <c r="Q18" s="72" t="s">
        <v>241</v>
      </c>
      <c r="R18" s="83">
        <v>11</v>
      </c>
      <c r="S18" s="72" t="s">
        <v>241</v>
      </c>
      <c r="T18" s="72">
        <v>11</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124">
        <f t="shared" si="0"/>
        <v>43</v>
      </c>
      <c r="AL18" s="16">
        <v>0</v>
      </c>
      <c r="AM18" s="157">
        <f t="shared" si="1"/>
        <v>43</v>
      </c>
    </row>
    <row r="19" spans="1:39" ht="15" customHeight="1">
      <c r="A19" s="59">
        <v>17</v>
      </c>
      <c r="B19" s="7" t="s">
        <v>3</v>
      </c>
      <c r="C19" s="7" t="s">
        <v>395</v>
      </c>
      <c r="D19" s="7" t="s">
        <v>396</v>
      </c>
      <c r="E19" s="9">
        <v>0</v>
      </c>
      <c r="F19" s="9">
        <v>0</v>
      </c>
      <c r="G19" s="9">
        <v>0</v>
      </c>
      <c r="H19" s="9">
        <v>0</v>
      </c>
      <c r="I19" s="9">
        <v>0</v>
      </c>
      <c r="J19" s="9">
        <v>0</v>
      </c>
      <c r="K19" s="9">
        <v>0</v>
      </c>
      <c r="L19" s="9">
        <v>0</v>
      </c>
      <c r="M19" s="80">
        <v>2</v>
      </c>
      <c r="N19" s="80">
        <v>22</v>
      </c>
      <c r="O19" s="66">
        <v>3</v>
      </c>
      <c r="P19" s="80">
        <v>20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124">
        <f t="shared" si="0"/>
        <v>42</v>
      </c>
      <c r="AL19" s="16">
        <v>0</v>
      </c>
      <c r="AM19" s="157">
        <f t="shared" si="1"/>
        <v>42</v>
      </c>
    </row>
    <row r="20" spans="1:39" ht="15" customHeight="1">
      <c r="A20" s="13">
        <v>18</v>
      </c>
      <c r="B20" s="7" t="s">
        <v>3</v>
      </c>
      <c r="C20" s="8" t="s">
        <v>647</v>
      </c>
      <c r="D20" s="8" t="s">
        <v>648</v>
      </c>
      <c r="E20" s="9">
        <v>0</v>
      </c>
      <c r="F20" s="9">
        <v>0</v>
      </c>
      <c r="G20" s="9">
        <v>0</v>
      </c>
      <c r="H20" s="9">
        <v>0</v>
      </c>
      <c r="I20" s="9">
        <v>0</v>
      </c>
      <c r="J20" s="9">
        <v>0</v>
      </c>
      <c r="K20" s="9">
        <v>0</v>
      </c>
      <c r="L20" s="9">
        <v>0</v>
      </c>
      <c r="M20" s="9">
        <v>0</v>
      </c>
      <c r="N20" s="9">
        <v>0</v>
      </c>
      <c r="O20" s="9">
        <v>0</v>
      </c>
      <c r="P20" s="9">
        <v>0</v>
      </c>
      <c r="Q20" s="39">
        <v>0</v>
      </c>
      <c r="R20" s="39">
        <v>0</v>
      </c>
      <c r="S20" s="39">
        <v>0</v>
      </c>
      <c r="T20" s="39">
        <v>0</v>
      </c>
      <c r="U20" s="39">
        <v>0</v>
      </c>
      <c r="V20" s="39">
        <v>0</v>
      </c>
      <c r="W20" s="39">
        <v>0</v>
      </c>
      <c r="X20" s="39">
        <v>0</v>
      </c>
      <c r="Y20" s="16">
        <v>2</v>
      </c>
      <c r="Z20" s="16">
        <v>22</v>
      </c>
      <c r="AA20" s="16">
        <v>4</v>
      </c>
      <c r="AB20" s="16">
        <v>18</v>
      </c>
      <c r="AC20" s="39">
        <v>0</v>
      </c>
      <c r="AD20" s="39">
        <v>0</v>
      </c>
      <c r="AE20" s="39">
        <v>0</v>
      </c>
      <c r="AF20" s="39">
        <v>0</v>
      </c>
      <c r="AG20" s="39">
        <v>0</v>
      </c>
      <c r="AH20" s="39">
        <v>0</v>
      </c>
      <c r="AI20" s="39">
        <v>0</v>
      </c>
      <c r="AJ20" s="39">
        <v>0</v>
      </c>
      <c r="AK20" s="124">
        <f t="shared" si="0"/>
        <v>40</v>
      </c>
      <c r="AL20" s="16">
        <v>0</v>
      </c>
      <c r="AM20" s="157">
        <f t="shared" si="1"/>
        <v>40</v>
      </c>
    </row>
    <row r="21" spans="1:39" ht="15" customHeight="1">
      <c r="A21" s="13">
        <v>19</v>
      </c>
      <c r="B21" s="7" t="s">
        <v>3</v>
      </c>
      <c r="C21" s="7" t="s">
        <v>712</v>
      </c>
      <c r="D21" s="7" t="s">
        <v>408</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125">
        <v>4</v>
      </c>
      <c r="AD21" s="125">
        <v>18</v>
      </c>
      <c r="AE21" s="125">
        <v>4</v>
      </c>
      <c r="AF21" s="125">
        <v>18</v>
      </c>
      <c r="AG21" s="39">
        <v>0</v>
      </c>
      <c r="AH21" s="39">
        <v>0</v>
      </c>
      <c r="AI21" s="39">
        <v>0</v>
      </c>
      <c r="AJ21" s="39">
        <v>0</v>
      </c>
      <c r="AK21" s="124">
        <f t="shared" si="0"/>
        <v>36</v>
      </c>
      <c r="AL21" s="16">
        <v>0</v>
      </c>
      <c r="AM21" s="157">
        <f t="shared" si="1"/>
        <v>36</v>
      </c>
    </row>
    <row r="22" spans="1:39" ht="15" customHeight="1">
      <c r="A22" s="59">
        <v>20</v>
      </c>
      <c r="B22" s="7" t="s">
        <v>3</v>
      </c>
      <c r="C22" s="7" t="s">
        <v>713</v>
      </c>
      <c r="D22" s="46"/>
      <c r="E22" s="9">
        <v>0</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125">
        <v>3</v>
      </c>
      <c r="AD22" s="125">
        <v>22</v>
      </c>
      <c r="AE22" s="125">
        <v>7</v>
      </c>
      <c r="AF22" s="125">
        <v>14</v>
      </c>
      <c r="AG22" s="39">
        <v>0</v>
      </c>
      <c r="AH22" s="39">
        <v>0</v>
      </c>
      <c r="AI22" s="39">
        <v>0</v>
      </c>
      <c r="AJ22" s="39">
        <v>0</v>
      </c>
      <c r="AK22" s="124">
        <f t="shared" si="0"/>
        <v>36</v>
      </c>
      <c r="AL22" s="16">
        <v>0</v>
      </c>
      <c r="AM22" s="157">
        <f t="shared" si="1"/>
        <v>36</v>
      </c>
    </row>
    <row r="23" spans="1:39" ht="15" customHeight="1">
      <c r="A23" s="13">
        <v>21</v>
      </c>
      <c r="B23" s="7" t="s">
        <v>3</v>
      </c>
      <c r="C23" s="7" t="s">
        <v>587</v>
      </c>
      <c r="D23" s="7" t="s">
        <v>585</v>
      </c>
      <c r="E23" s="9">
        <v>0</v>
      </c>
      <c r="F23" s="9">
        <v>0</v>
      </c>
      <c r="G23" s="9">
        <v>0</v>
      </c>
      <c r="H23" s="9">
        <v>0</v>
      </c>
      <c r="I23" s="9">
        <v>0</v>
      </c>
      <c r="J23" s="9">
        <v>0</v>
      </c>
      <c r="K23" s="9">
        <v>0</v>
      </c>
      <c r="L23" s="9">
        <v>0</v>
      </c>
      <c r="M23" s="9">
        <v>0</v>
      </c>
      <c r="N23" s="9">
        <v>0</v>
      </c>
      <c r="O23" s="9">
        <v>0</v>
      </c>
      <c r="P23" s="9">
        <v>0</v>
      </c>
      <c r="Q23" s="39">
        <v>0</v>
      </c>
      <c r="R23" s="39">
        <v>0</v>
      </c>
      <c r="S23" s="39">
        <v>0</v>
      </c>
      <c r="T23" s="39">
        <v>0</v>
      </c>
      <c r="U23" s="14">
        <v>6</v>
      </c>
      <c r="V23" s="14">
        <v>15</v>
      </c>
      <c r="W23" s="14">
        <v>3</v>
      </c>
      <c r="X23" s="14">
        <v>20</v>
      </c>
      <c r="Y23" s="39">
        <v>0</v>
      </c>
      <c r="Z23" s="39">
        <v>0</v>
      </c>
      <c r="AA23" s="39">
        <v>0</v>
      </c>
      <c r="AB23" s="39">
        <v>0</v>
      </c>
      <c r="AC23" s="39">
        <v>0</v>
      </c>
      <c r="AD23" s="39">
        <v>0</v>
      </c>
      <c r="AE23" s="39">
        <v>0</v>
      </c>
      <c r="AF23" s="39">
        <v>0</v>
      </c>
      <c r="AG23" s="39">
        <v>0</v>
      </c>
      <c r="AH23" s="39">
        <v>0</v>
      </c>
      <c r="AI23" s="39">
        <v>0</v>
      </c>
      <c r="AJ23" s="39">
        <v>0</v>
      </c>
      <c r="AK23" s="124">
        <f t="shared" si="0"/>
        <v>35</v>
      </c>
      <c r="AL23" s="16">
        <v>0</v>
      </c>
      <c r="AM23" s="157">
        <f t="shared" si="1"/>
        <v>35</v>
      </c>
    </row>
    <row r="24" spans="1:39" ht="15" customHeight="1">
      <c r="A24" s="13">
        <v>22</v>
      </c>
      <c r="B24" s="7" t="s">
        <v>3</v>
      </c>
      <c r="C24" s="7" t="s">
        <v>28</v>
      </c>
      <c r="D24" s="7" t="s">
        <v>29</v>
      </c>
      <c r="E24" s="7">
        <v>3</v>
      </c>
      <c r="F24" s="7">
        <v>20</v>
      </c>
      <c r="G24" s="7">
        <v>8</v>
      </c>
      <c r="H24" s="7">
        <v>13</v>
      </c>
      <c r="I24" s="9">
        <v>0</v>
      </c>
      <c r="J24" s="9">
        <v>0</v>
      </c>
      <c r="K24" s="9">
        <v>0</v>
      </c>
      <c r="L24" s="9">
        <v>0</v>
      </c>
      <c r="M24" s="9">
        <v>0</v>
      </c>
      <c r="N24" s="9">
        <v>0</v>
      </c>
      <c r="O24" s="9">
        <v>0</v>
      </c>
      <c r="P24" s="9">
        <v>0</v>
      </c>
      <c r="Q24" s="39">
        <v>0</v>
      </c>
      <c r="R24" s="39">
        <v>0</v>
      </c>
      <c r="S24" s="39">
        <v>0</v>
      </c>
      <c r="T24" s="39">
        <v>0</v>
      </c>
      <c r="U24" s="39">
        <v>0</v>
      </c>
      <c r="V24" s="39">
        <v>0</v>
      </c>
      <c r="W24" s="39">
        <v>0</v>
      </c>
      <c r="X24" s="39">
        <v>0</v>
      </c>
      <c r="Y24" s="39">
        <v>0</v>
      </c>
      <c r="Z24" s="39">
        <v>0</v>
      </c>
      <c r="AA24" s="39">
        <v>0</v>
      </c>
      <c r="AB24" s="39">
        <v>0</v>
      </c>
      <c r="AC24" s="39">
        <v>0</v>
      </c>
      <c r="AD24" s="39">
        <v>0</v>
      </c>
      <c r="AE24" s="39">
        <v>0</v>
      </c>
      <c r="AF24" s="39">
        <v>0</v>
      </c>
      <c r="AG24" s="39">
        <v>0</v>
      </c>
      <c r="AH24" s="39">
        <v>0</v>
      </c>
      <c r="AI24" s="39">
        <v>0</v>
      </c>
      <c r="AJ24" s="39">
        <v>0</v>
      </c>
      <c r="AK24" s="124">
        <f t="shared" si="0"/>
        <v>33</v>
      </c>
      <c r="AL24" s="16">
        <v>0</v>
      </c>
      <c r="AM24" s="157">
        <f t="shared" si="1"/>
        <v>33</v>
      </c>
    </row>
    <row r="25" spans="1:39" ht="15" customHeight="1">
      <c r="A25" s="59">
        <v>23</v>
      </c>
      <c r="B25" s="7" t="s">
        <v>3</v>
      </c>
      <c r="C25" s="7" t="s">
        <v>398</v>
      </c>
      <c r="D25" s="7" t="s">
        <v>399</v>
      </c>
      <c r="E25" s="9">
        <v>0</v>
      </c>
      <c r="F25" s="9">
        <v>0</v>
      </c>
      <c r="G25" s="9">
        <v>0</v>
      </c>
      <c r="H25" s="9">
        <v>0</v>
      </c>
      <c r="I25" s="9">
        <v>0</v>
      </c>
      <c r="J25" s="9">
        <v>0</v>
      </c>
      <c r="K25" s="9">
        <v>0</v>
      </c>
      <c r="L25" s="9">
        <v>0</v>
      </c>
      <c r="M25" s="80">
        <v>4</v>
      </c>
      <c r="N25" s="80">
        <v>18</v>
      </c>
      <c r="O25" s="66">
        <v>8</v>
      </c>
      <c r="P25" s="80">
        <v>13</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124">
        <f t="shared" si="0"/>
        <v>31</v>
      </c>
      <c r="AL25" s="16">
        <v>0</v>
      </c>
      <c r="AM25" s="157">
        <f t="shared" si="1"/>
        <v>31</v>
      </c>
    </row>
    <row r="26" spans="1:39" ht="15" customHeight="1">
      <c r="A26" s="13">
        <v>24</v>
      </c>
      <c r="B26" s="7" t="s">
        <v>3</v>
      </c>
      <c r="C26" s="46" t="s">
        <v>714</v>
      </c>
      <c r="D26" s="46"/>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125">
        <v>6</v>
      </c>
      <c r="AD26" s="125">
        <v>15</v>
      </c>
      <c r="AE26" s="125">
        <v>5</v>
      </c>
      <c r="AF26" s="125">
        <v>16</v>
      </c>
      <c r="AG26" s="39">
        <v>0</v>
      </c>
      <c r="AH26" s="39">
        <v>0</v>
      </c>
      <c r="AI26" s="39">
        <v>0</v>
      </c>
      <c r="AJ26" s="39">
        <v>0</v>
      </c>
      <c r="AK26" s="124">
        <f t="shared" si="0"/>
        <v>31</v>
      </c>
      <c r="AL26" s="16">
        <v>0</v>
      </c>
      <c r="AM26" s="157">
        <f t="shared" si="1"/>
        <v>31</v>
      </c>
    </row>
    <row r="27" spans="1:39" ht="15" customHeight="1">
      <c r="A27" s="13">
        <v>25</v>
      </c>
      <c r="B27" s="7" t="s">
        <v>3</v>
      </c>
      <c r="C27" s="74" t="s">
        <v>482</v>
      </c>
      <c r="D27" s="74" t="s">
        <v>483</v>
      </c>
      <c r="E27" s="9">
        <v>0</v>
      </c>
      <c r="F27" s="9">
        <v>0</v>
      </c>
      <c r="G27" s="9">
        <v>0</v>
      </c>
      <c r="H27" s="9">
        <v>0</v>
      </c>
      <c r="I27" s="9">
        <v>0</v>
      </c>
      <c r="J27" s="9">
        <v>0</v>
      </c>
      <c r="K27" s="9">
        <v>0</v>
      </c>
      <c r="L27" s="9">
        <v>0</v>
      </c>
      <c r="M27" s="9">
        <v>0</v>
      </c>
      <c r="N27" s="9">
        <v>0</v>
      </c>
      <c r="O27" s="9">
        <v>0</v>
      </c>
      <c r="P27" s="9">
        <v>0</v>
      </c>
      <c r="Q27" s="75" t="s">
        <v>242</v>
      </c>
      <c r="R27" s="82" t="s">
        <v>484</v>
      </c>
      <c r="S27" s="75" t="s">
        <v>235</v>
      </c>
      <c r="T27" s="75" t="s">
        <v>481</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124">
        <f t="shared" si="0"/>
        <v>28</v>
      </c>
      <c r="AL27" s="16">
        <v>0</v>
      </c>
      <c r="AM27" s="157">
        <f t="shared" si="1"/>
        <v>28</v>
      </c>
    </row>
    <row r="28" spans="1:39" ht="15" customHeight="1">
      <c r="A28" s="59">
        <v>26</v>
      </c>
      <c r="B28" s="7" t="s">
        <v>3</v>
      </c>
      <c r="C28" s="7" t="s">
        <v>584</v>
      </c>
      <c r="D28" s="7" t="s">
        <v>585</v>
      </c>
      <c r="E28" s="9">
        <v>0</v>
      </c>
      <c r="F28" s="9">
        <v>0</v>
      </c>
      <c r="G28" s="9">
        <v>0</v>
      </c>
      <c r="H28" s="9">
        <v>0</v>
      </c>
      <c r="I28" s="9">
        <v>0</v>
      </c>
      <c r="J28" s="9">
        <v>0</v>
      </c>
      <c r="K28" s="9">
        <v>0</v>
      </c>
      <c r="L28" s="9">
        <v>0</v>
      </c>
      <c r="M28" s="9">
        <v>0</v>
      </c>
      <c r="N28" s="9">
        <v>0</v>
      </c>
      <c r="O28" s="9">
        <v>0</v>
      </c>
      <c r="P28" s="9">
        <v>0</v>
      </c>
      <c r="Q28" s="39">
        <v>0</v>
      </c>
      <c r="R28" s="39">
        <v>0</v>
      </c>
      <c r="S28" s="39">
        <v>0</v>
      </c>
      <c r="T28" s="39">
        <v>0</v>
      </c>
      <c r="U28" s="14">
        <v>7</v>
      </c>
      <c r="V28" s="14">
        <v>14</v>
      </c>
      <c r="W28" s="14">
        <v>7</v>
      </c>
      <c r="X28" s="14">
        <v>14</v>
      </c>
      <c r="Y28" s="39">
        <v>0</v>
      </c>
      <c r="Z28" s="39">
        <v>0</v>
      </c>
      <c r="AA28" s="39">
        <v>0</v>
      </c>
      <c r="AB28" s="39">
        <v>0</v>
      </c>
      <c r="AC28" s="39">
        <v>0</v>
      </c>
      <c r="AD28" s="39">
        <v>0</v>
      </c>
      <c r="AE28" s="39">
        <v>0</v>
      </c>
      <c r="AF28" s="39">
        <v>0</v>
      </c>
      <c r="AG28" s="39">
        <v>0</v>
      </c>
      <c r="AH28" s="39">
        <v>0</v>
      </c>
      <c r="AI28" s="39">
        <v>0</v>
      </c>
      <c r="AJ28" s="39">
        <v>0</v>
      </c>
      <c r="AK28" s="124">
        <f t="shared" si="0"/>
        <v>28</v>
      </c>
      <c r="AL28" s="16">
        <v>0</v>
      </c>
      <c r="AM28" s="157">
        <f t="shared" si="1"/>
        <v>28</v>
      </c>
    </row>
    <row r="29" spans="1:39" ht="15" customHeight="1">
      <c r="A29" s="13">
        <v>27</v>
      </c>
      <c r="B29" s="7" t="s">
        <v>3</v>
      </c>
      <c r="C29" s="7" t="s">
        <v>407</v>
      </c>
      <c r="D29" s="7" t="s">
        <v>408</v>
      </c>
      <c r="E29" s="9">
        <v>0</v>
      </c>
      <c r="F29" s="9">
        <v>0</v>
      </c>
      <c r="G29" s="9">
        <v>0</v>
      </c>
      <c r="H29" s="9">
        <v>0</v>
      </c>
      <c r="I29" s="9">
        <v>0</v>
      </c>
      <c r="J29" s="9">
        <v>0</v>
      </c>
      <c r="K29" s="9">
        <v>0</v>
      </c>
      <c r="L29" s="9">
        <v>0</v>
      </c>
      <c r="M29" s="80">
        <v>6</v>
      </c>
      <c r="N29" s="80">
        <v>15</v>
      </c>
      <c r="O29" s="66">
        <v>9</v>
      </c>
      <c r="P29" s="80">
        <v>12</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124">
        <f t="shared" si="0"/>
        <v>27</v>
      </c>
      <c r="AL29" s="16">
        <v>0</v>
      </c>
      <c r="AM29" s="157">
        <f t="shared" si="1"/>
        <v>27</v>
      </c>
    </row>
    <row r="30" spans="1:39" ht="15" customHeight="1">
      <c r="A30" s="13">
        <v>28</v>
      </c>
      <c r="B30" s="7" t="s">
        <v>3</v>
      </c>
      <c r="C30" s="69" t="s">
        <v>485</v>
      </c>
      <c r="D30" s="69" t="s">
        <v>486</v>
      </c>
      <c r="E30" s="9">
        <v>0</v>
      </c>
      <c r="F30" s="9">
        <v>0</v>
      </c>
      <c r="G30" s="9">
        <v>0</v>
      </c>
      <c r="H30" s="9">
        <v>0</v>
      </c>
      <c r="I30" s="9">
        <v>0</v>
      </c>
      <c r="J30" s="9">
        <v>0</v>
      </c>
      <c r="K30" s="9">
        <v>0</v>
      </c>
      <c r="L30" s="9">
        <v>0</v>
      </c>
      <c r="M30" s="9">
        <v>0</v>
      </c>
      <c r="N30" s="9">
        <v>0</v>
      </c>
      <c r="O30" s="9">
        <v>0</v>
      </c>
      <c r="P30" s="9">
        <v>0</v>
      </c>
      <c r="Q30" s="72" t="s">
        <v>237</v>
      </c>
      <c r="R30" s="83">
        <v>15</v>
      </c>
      <c r="S30" s="72" t="s">
        <v>240</v>
      </c>
      <c r="T30" s="72">
        <v>12</v>
      </c>
      <c r="U30" s="39">
        <v>0</v>
      </c>
      <c r="V30" s="39">
        <v>0</v>
      </c>
      <c r="W30" s="39">
        <v>0</v>
      </c>
      <c r="X30" s="39">
        <v>0</v>
      </c>
      <c r="Y30" s="39">
        <v>0</v>
      </c>
      <c r="Z30" s="39">
        <v>0</v>
      </c>
      <c r="AA30" s="39">
        <v>0</v>
      </c>
      <c r="AB30" s="39">
        <v>0</v>
      </c>
      <c r="AC30" s="39">
        <v>0</v>
      </c>
      <c r="AD30" s="39">
        <v>0</v>
      </c>
      <c r="AE30" s="39">
        <v>0</v>
      </c>
      <c r="AF30" s="39">
        <v>0</v>
      </c>
      <c r="AG30" s="39">
        <v>0</v>
      </c>
      <c r="AH30" s="39">
        <v>0</v>
      </c>
      <c r="AI30" s="39">
        <v>0</v>
      </c>
      <c r="AJ30" s="39">
        <v>0</v>
      </c>
      <c r="AK30" s="124">
        <f t="shared" si="0"/>
        <v>27</v>
      </c>
      <c r="AL30" s="16">
        <v>0</v>
      </c>
      <c r="AM30" s="157">
        <f t="shared" si="1"/>
        <v>27</v>
      </c>
    </row>
    <row r="31" spans="1:39" ht="15" customHeight="1">
      <c r="A31" s="59">
        <v>29</v>
      </c>
      <c r="B31" s="126" t="s">
        <v>3</v>
      </c>
      <c r="C31" s="49" t="s">
        <v>754</v>
      </c>
      <c r="D31" s="49" t="s">
        <v>755</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16">
        <v>9</v>
      </c>
      <c r="AH31" s="16">
        <v>12</v>
      </c>
      <c r="AI31" s="16">
        <v>7</v>
      </c>
      <c r="AJ31" s="16">
        <v>14</v>
      </c>
      <c r="AK31" s="124">
        <f t="shared" si="0"/>
        <v>26</v>
      </c>
      <c r="AL31" s="16">
        <v>0</v>
      </c>
      <c r="AM31" s="157">
        <f t="shared" si="1"/>
        <v>26</v>
      </c>
    </row>
    <row r="32" spans="1:39" ht="15" customHeight="1">
      <c r="A32" s="13">
        <v>30</v>
      </c>
      <c r="B32" s="7" t="s">
        <v>3</v>
      </c>
      <c r="C32" s="7" t="s">
        <v>588</v>
      </c>
      <c r="D32" s="7" t="s">
        <v>585</v>
      </c>
      <c r="E32" s="9">
        <v>0</v>
      </c>
      <c r="F32" s="9">
        <v>0</v>
      </c>
      <c r="G32" s="9">
        <v>0</v>
      </c>
      <c r="H32" s="9">
        <v>0</v>
      </c>
      <c r="I32" s="9">
        <v>0</v>
      </c>
      <c r="J32" s="9">
        <v>0</v>
      </c>
      <c r="K32" s="9">
        <v>0</v>
      </c>
      <c r="L32" s="9">
        <v>0</v>
      </c>
      <c r="M32" s="9">
        <v>0</v>
      </c>
      <c r="N32" s="9">
        <v>0</v>
      </c>
      <c r="O32" s="9">
        <v>0</v>
      </c>
      <c r="P32" s="9">
        <v>0</v>
      </c>
      <c r="Q32" s="39">
        <v>0</v>
      </c>
      <c r="R32" s="39">
        <v>0</v>
      </c>
      <c r="S32" s="39">
        <v>0</v>
      </c>
      <c r="T32" s="39">
        <v>0</v>
      </c>
      <c r="U32" s="14">
        <v>8</v>
      </c>
      <c r="V32" s="14">
        <v>13</v>
      </c>
      <c r="W32" s="14">
        <v>9</v>
      </c>
      <c r="X32" s="14">
        <v>12</v>
      </c>
      <c r="Y32" s="39">
        <v>0</v>
      </c>
      <c r="Z32" s="39">
        <v>0</v>
      </c>
      <c r="AA32" s="39">
        <v>0</v>
      </c>
      <c r="AB32" s="39">
        <v>0</v>
      </c>
      <c r="AC32" s="39">
        <v>0</v>
      </c>
      <c r="AD32" s="39">
        <v>0</v>
      </c>
      <c r="AE32" s="39">
        <v>0</v>
      </c>
      <c r="AF32" s="39">
        <v>0</v>
      </c>
      <c r="AG32" s="39">
        <v>0</v>
      </c>
      <c r="AH32" s="39">
        <v>0</v>
      </c>
      <c r="AI32" s="39">
        <v>0</v>
      </c>
      <c r="AJ32" s="39">
        <v>0</v>
      </c>
      <c r="AK32" s="124">
        <f t="shared" si="0"/>
        <v>25</v>
      </c>
      <c r="AL32" s="16">
        <v>0</v>
      </c>
      <c r="AM32" s="157">
        <f t="shared" si="1"/>
        <v>25</v>
      </c>
    </row>
    <row r="33" spans="1:39" ht="15" customHeight="1">
      <c r="A33" s="13">
        <v>31</v>
      </c>
      <c r="B33" s="7" t="s">
        <v>3</v>
      </c>
      <c r="C33" s="7" t="s">
        <v>406</v>
      </c>
      <c r="D33" s="7" t="s">
        <v>405</v>
      </c>
      <c r="E33" s="9">
        <v>0</v>
      </c>
      <c r="F33" s="9">
        <v>0</v>
      </c>
      <c r="G33" s="9">
        <v>0</v>
      </c>
      <c r="H33" s="9">
        <v>0</v>
      </c>
      <c r="I33" s="9">
        <v>0</v>
      </c>
      <c r="J33" s="9">
        <v>0</v>
      </c>
      <c r="K33" s="9">
        <v>0</v>
      </c>
      <c r="L33" s="9">
        <v>0</v>
      </c>
      <c r="M33" s="80">
        <v>7</v>
      </c>
      <c r="N33" s="80">
        <v>14</v>
      </c>
      <c r="O33" s="66">
        <v>11</v>
      </c>
      <c r="P33" s="80">
        <v>10</v>
      </c>
      <c r="Q33" s="39">
        <v>0</v>
      </c>
      <c r="R33" s="39">
        <v>0</v>
      </c>
      <c r="S33" s="39">
        <v>0</v>
      </c>
      <c r="T33" s="39">
        <v>0</v>
      </c>
      <c r="U33" s="39">
        <v>0</v>
      </c>
      <c r="V33" s="39">
        <v>0</v>
      </c>
      <c r="W33" s="39">
        <v>0</v>
      </c>
      <c r="X33" s="39">
        <v>0</v>
      </c>
      <c r="Y33" s="39">
        <v>0</v>
      </c>
      <c r="Z33" s="39">
        <v>0</v>
      </c>
      <c r="AA33" s="39">
        <v>0</v>
      </c>
      <c r="AB33" s="39">
        <v>0</v>
      </c>
      <c r="AC33" s="39">
        <v>0</v>
      </c>
      <c r="AD33" s="39">
        <v>0</v>
      </c>
      <c r="AE33" s="39">
        <v>0</v>
      </c>
      <c r="AF33" s="39">
        <v>0</v>
      </c>
      <c r="AG33" s="39">
        <v>0</v>
      </c>
      <c r="AH33" s="39">
        <v>0</v>
      </c>
      <c r="AI33" s="39">
        <v>0</v>
      </c>
      <c r="AJ33" s="39">
        <v>0</v>
      </c>
      <c r="AK33" s="124">
        <f t="shared" si="0"/>
        <v>24</v>
      </c>
      <c r="AL33" s="16">
        <v>0</v>
      </c>
      <c r="AM33" s="157">
        <f t="shared" si="1"/>
        <v>24</v>
      </c>
    </row>
    <row r="34" spans="1:39" ht="15" customHeight="1">
      <c r="A34" s="59">
        <v>32</v>
      </c>
      <c r="B34" s="7" t="s">
        <v>3</v>
      </c>
      <c r="C34" s="69" t="s">
        <v>487</v>
      </c>
      <c r="D34" s="69" t="s">
        <v>488</v>
      </c>
      <c r="E34" s="9">
        <v>0</v>
      </c>
      <c r="F34" s="9">
        <v>0</v>
      </c>
      <c r="G34" s="9">
        <v>0</v>
      </c>
      <c r="H34" s="9">
        <v>0</v>
      </c>
      <c r="I34" s="9">
        <v>0</v>
      </c>
      <c r="J34" s="9">
        <v>0</v>
      </c>
      <c r="K34" s="9">
        <v>0</v>
      </c>
      <c r="L34" s="9">
        <v>0</v>
      </c>
      <c r="M34" s="9">
        <v>0</v>
      </c>
      <c r="N34" s="9">
        <v>0</v>
      </c>
      <c r="O34" s="9">
        <v>0</v>
      </c>
      <c r="P34" s="9">
        <v>0</v>
      </c>
      <c r="Q34" s="72" t="s">
        <v>239</v>
      </c>
      <c r="R34" s="83">
        <v>13</v>
      </c>
      <c r="S34" s="72" t="s">
        <v>242</v>
      </c>
      <c r="T34" s="72">
        <v>10</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124">
        <f t="shared" si="0"/>
        <v>23</v>
      </c>
      <c r="AL34" s="16">
        <v>0</v>
      </c>
      <c r="AM34" s="157">
        <f t="shared" si="1"/>
        <v>23</v>
      </c>
    </row>
    <row r="35" spans="1:39" ht="15" customHeight="1">
      <c r="A35" s="13">
        <v>33</v>
      </c>
      <c r="B35" s="7" t="s">
        <v>3</v>
      </c>
      <c r="C35" s="7" t="s">
        <v>15</v>
      </c>
      <c r="D35" s="7" t="s">
        <v>16</v>
      </c>
      <c r="E35" s="7">
        <v>12</v>
      </c>
      <c r="F35" s="7">
        <v>9</v>
      </c>
      <c r="G35" s="7">
        <v>7</v>
      </c>
      <c r="H35" s="7">
        <v>14</v>
      </c>
      <c r="I35" s="9">
        <v>0</v>
      </c>
      <c r="J35" s="9">
        <v>0</v>
      </c>
      <c r="K35" s="9">
        <v>0</v>
      </c>
      <c r="L35" s="9">
        <v>0</v>
      </c>
      <c r="M35" s="9">
        <v>0</v>
      </c>
      <c r="N35" s="9">
        <v>0</v>
      </c>
      <c r="O35" s="9">
        <v>0</v>
      </c>
      <c r="P35" s="9">
        <v>0</v>
      </c>
      <c r="Q35" s="39">
        <v>0</v>
      </c>
      <c r="R35" s="39">
        <v>0</v>
      </c>
      <c r="S35" s="39">
        <v>0</v>
      </c>
      <c r="T35" s="39">
        <v>0</v>
      </c>
      <c r="U35" s="39">
        <v>0</v>
      </c>
      <c r="V35" s="39">
        <v>0</v>
      </c>
      <c r="W35" s="39">
        <v>0</v>
      </c>
      <c r="X35" s="39">
        <v>0</v>
      </c>
      <c r="Y35" s="39">
        <v>0</v>
      </c>
      <c r="Z35" s="39">
        <v>0</v>
      </c>
      <c r="AA35" s="39">
        <v>0</v>
      </c>
      <c r="AB35" s="39">
        <v>0</v>
      </c>
      <c r="AC35" s="39">
        <v>0</v>
      </c>
      <c r="AD35" s="39">
        <v>0</v>
      </c>
      <c r="AE35" s="39">
        <v>0</v>
      </c>
      <c r="AF35" s="39">
        <v>0</v>
      </c>
      <c r="AG35" s="39">
        <v>0</v>
      </c>
      <c r="AH35" s="39">
        <v>0</v>
      </c>
      <c r="AI35" s="39">
        <v>0</v>
      </c>
      <c r="AJ35" s="39">
        <v>0</v>
      </c>
      <c r="AK35" s="124">
        <f t="shared" si="0"/>
        <v>23</v>
      </c>
      <c r="AL35" s="16">
        <v>0</v>
      </c>
      <c r="AM35" s="157">
        <f t="shared" si="1"/>
        <v>23</v>
      </c>
    </row>
    <row r="36" spans="1:39" ht="15" customHeight="1">
      <c r="A36" s="13">
        <v>34</v>
      </c>
      <c r="B36" s="7" t="s">
        <v>3</v>
      </c>
      <c r="C36" s="69" t="s">
        <v>489</v>
      </c>
      <c r="D36" s="69" t="s">
        <v>490</v>
      </c>
      <c r="E36" s="9">
        <v>0</v>
      </c>
      <c r="F36" s="9">
        <v>0</v>
      </c>
      <c r="G36" s="9">
        <v>0</v>
      </c>
      <c r="H36" s="9">
        <v>0</v>
      </c>
      <c r="I36" s="9">
        <v>0</v>
      </c>
      <c r="J36" s="9">
        <v>0</v>
      </c>
      <c r="K36" s="9">
        <v>0</v>
      </c>
      <c r="L36" s="9">
        <v>0</v>
      </c>
      <c r="M36" s="9">
        <v>0</v>
      </c>
      <c r="N36" s="9">
        <v>0</v>
      </c>
      <c r="O36" s="9">
        <v>0</v>
      </c>
      <c r="P36" s="9">
        <v>0</v>
      </c>
      <c r="Q36" s="72" t="s">
        <v>240</v>
      </c>
      <c r="R36" s="83">
        <v>12</v>
      </c>
      <c r="S36" s="72" t="s">
        <v>243</v>
      </c>
      <c r="T36" s="72">
        <v>9</v>
      </c>
      <c r="U36" s="39">
        <v>0</v>
      </c>
      <c r="V36" s="39">
        <v>0</v>
      </c>
      <c r="W36" s="39">
        <v>0</v>
      </c>
      <c r="X36" s="39">
        <v>0</v>
      </c>
      <c r="Y36" s="39">
        <v>0</v>
      </c>
      <c r="Z36" s="39">
        <v>0</v>
      </c>
      <c r="AA36" s="39">
        <v>0</v>
      </c>
      <c r="AB36" s="39">
        <v>0</v>
      </c>
      <c r="AC36" s="39">
        <v>0</v>
      </c>
      <c r="AD36" s="39">
        <v>0</v>
      </c>
      <c r="AE36" s="39">
        <v>0</v>
      </c>
      <c r="AF36" s="39">
        <v>0</v>
      </c>
      <c r="AG36" s="39">
        <v>0</v>
      </c>
      <c r="AH36" s="39">
        <v>0</v>
      </c>
      <c r="AI36" s="39">
        <v>0</v>
      </c>
      <c r="AJ36" s="39">
        <v>0</v>
      </c>
      <c r="AK36" s="124">
        <f t="shared" si="0"/>
        <v>21</v>
      </c>
      <c r="AL36" s="16">
        <v>0</v>
      </c>
      <c r="AM36" s="157">
        <f t="shared" si="1"/>
        <v>21</v>
      </c>
    </row>
    <row r="37" spans="1:39" ht="15" customHeight="1">
      <c r="A37" s="59">
        <v>35</v>
      </c>
      <c r="B37" s="7" t="s">
        <v>3</v>
      </c>
      <c r="C37" s="8" t="s">
        <v>198</v>
      </c>
      <c r="D37" s="8" t="s">
        <v>199</v>
      </c>
      <c r="E37" s="9">
        <v>0</v>
      </c>
      <c r="F37" s="9">
        <v>0</v>
      </c>
      <c r="G37" s="9">
        <v>0</v>
      </c>
      <c r="H37" s="9">
        <v>0</v>
      </c>
      <c r="I37" s="16">
        <v>11</v>
      </c>
      <c r="J37" s="16">
        <v>10</v>
      </c>
      <c r="K37" s="16">
        <v>11</v>
      </c>
      <c r="L37" s="16">
        <v>10</v>
      </c>
      <c r="M37" s="9">
        <v>0</v>
      </c>
      <c r="N37" s="9">
        <v>0</v>
      </c>
      <c r="O37" s="9">
        <v>0</v>
      </c>
      <c r="P37" s="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124">
        <f t="shared" si="0"/>
        <v>20</v>
      </c>
      <c r="AL37" s="16">
        <v>0</v>
      </c>
      <c r="AM37" s="157">
        <f t="shared" si="1"/>
        <v>20</v>
      </c>
    </row>
    <row r="38" spans="1:39" ht="15" customHeight="1">
      <c r="A38" s="13">
        <v>36</v>
      </c>
      <c r="B38" s="7" t="s">
        <v>3</v>
      </c>
      <c r="C38" s="7" t="s">
        <v>402</v>
      </c>
      <c r="D38" s="7" t="s">
        <v>403</v>
      </c>
      <c r="E38" s="9">
        <v>0</v>
      </c>
      <c r="F38" s="9">
        <v>0</v>
      </c>
      <c r="G38" s="9">
        <v>0</v>
      </c>
      <c r="H38" s="9">
        <v>0</v>
      </c>
      <c r="I38" s="9">
        <v>0</v>
      </c>
      <c r="J38" s="9">
        <v>0</v>
      </c>
      <c r="K38" s="9">
        <v>0</v>
      </c>
      <c r="L38" s="9">
        <v>0</v>
      </c>
      <c r="M38" s="80">
        <v>12</v>
      </c>
      <c r="N38" s="80">
        <v>9</v>
      </c>
      <c r="O38" s="66">
        <v>13</v>
      </c>
      <c r="P38" s="80">
        <v>8</v>
      </c>
      <c r="Q38" s="39">
        <v>0</v>
      </c>
      <c r="R38" s="39">
        <v>0</v>
      </c>
      <c r="S38" s="39">
        <v>0</v>
      </c>
      <c r="T38" s="39">
        <v>0</v>
      </c>
      <c r="U38" s="39">
        <v>0</v>
      </c>
      <c r="V38" s="39">
        <v>0</v>
      </c>
      <c r="W38" s="39">
        <v>0</v>
      </c>
      <c r="X38" s="39">
        <v>0</v>
      </c>
      <c r="Y38" s="39">
        <v>0</v>
      </c>
      <c r="Z38" s="39">
        <v>0</v>
      </c>
      <c r="AA38" s="39">
        <v>0</v>
      </c>
      <c r="AB38" s="39">
        <v>0</v>
      </c>
      <c r="AC38" s="39">
        <v>0</v>
      </c>
      <c r="AD38" s="39">
        <v>0</v>
      </c>
      <c r="AE38" s="39">
        <v>0</v>
      </c>
      <c r="AF38" s="39">
        <v>0</v>
      </c>
      <c r="AG38" s="39">
        <v>0</v>
      </c>
      <c r="AH38" s="39">
        <v>0</v>
      </c>
      <c r="AI38" s="39">
        <v>0</v>
      </c>
      <c r="AJ38" s="39">
        <v>0</v>
      </c>
      <c r="AK38" s="124">
        <f t="shared" si="0"/>
        <v>17</v>
      </c>
      <c r="AL38" s="16">
        <v>0</v>
      </c>
      <c r="AM38" s="157">
        <f t="shared" si="1"/>
        <v>17</v>
      </c>
    </row>
    <row r="39" spans="1:39" ht="15" customHeight="1">
      <c r="A39" s="13">
        <v>37</v>
      </c>
      <c r="B39" s="7" t="s">
        <v>3</v>
      </c>
      <c r="C39" s="7" t="s">
        <v>393</v>
      </c>
      <c r="D39" s="7" t="s">
        <v>394</v>
      </c>
      <c r="E39" s="9">
        <v>0</v>
      </c>
      <c r="F39" s="9">
        <v>0</v>
      </c>
      <c r="G39" s="9">
        <v>0</v>
      </c>
      <c r="H39" s="9">
        <v>0</v>
      </c>
      <c r="I39" s="9">
        <v>0</v>
      </c>
      <c r="J39" s="9">
        <v>0</v>
      </c>
      <c r="K39" s="9">
        <v>0</v>
      </c>
      <c r="L39" s="9">
        <v>0</v>
      </c>
      <c r="M39" s="80">
        <v>13</v>
      </c>
      <c r="N39" s="80">
        <v>8</v>
      </c>
      <c r="O39" s="66">
        <v>12</v>
      </c>
      <c r="P39" s="80">
        <v>9</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124">
        <f t="shared" si="0"/>
        <v>17</v>
      </c>
      <c r="AL39" s="16">
        <v>0</v>
      </c>
      <c r="AM39" s="157">
        <f t="shared" si="1"/>
        <v>17</v>
      </c>
    </row>
    <row r="40" spans="1:39" ht="15" customHeight="1">
      <c r="A40" s="59">
        <v>38</v>
      </c>
      <c r="B40" s="7" t="s">
        <v>3</v>
      </c>
      <c r="C40" s="69" t="s">
        <v>491</v>
      </c>
      <c r="D40" s="69" t="s">
        <v>492</v>
      </c>
      <c r="E40" s="9">
        <v>0</v>
      </c>
      <c r="F40" s="9">
        <v>0</v>
      </c>
      <c r="G40" s="9">
        <v>0</v>
      </c>
      <c r="H40" s="9">
        <v>0</v>
      </c>
      <c r="I40" s="9">
        <v>0</v>
      </c>
      <c r="J40" s="9">
        <v>0</v>
      </c>
      <c r="K40" s="9">
        <v>0</v>
      </c>
      <c r="L40" s="9">
        <v>0</v>
      </c>
      <c r="M40" s="9">
        <v>0</v>
      </c>
      <c r="N40" s="9">
        <v>0</v>
      </c>
      <c r="O40" s="9">
        <v>0</v>
      </c>
      <c r="P40" s="9">
        <v>0</v>
      </c>
      <c r="Q40" s="72" t="s">
        <v>244</v>
      </c>
      <c r="R40" s="83">
        <v>8</v>
      </c>
      <c r="S40" s="72" t="s">
        <v>244</v>
      </c>
      <c r="T40" s="72">
        <v>8</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124">
        <f t="shared" si="0"/>
        <v>16</v>
      </c>
      <c r="AL40" s="16">
        <v>0</v>
      </c>
      <c r="AM40" s="157">
        <f t="shared" si="1"/>
        <v>16</v>
      </c>
    </row>
    <row r="41" spans="1:39" ht="15" customHeight="1">
      <c r="A41" s="13">
        <v>39</v>
      </c>
      <c r="B41" s="7" t="s">
        <v>3</v>
      </c>
      <c r="C41" s="8" t="s">
        <v>190</v>
      </c>
      <c r="D41" s="8" t="s">
        <v>191</v>
      </c>
      <c r="E41" s="9">
        <v>0</v>
      </c>
      <c r="F41" s="9">
        <v>0</v>
      </c>
      <c r="G41" s="9">
        <v>0</v>
      </c>
      <c r="H41" s="9">
        <v>0</v>
      </c>
      <c r="I41" s="16">
        <v>16</v>
      </c>
      <c r="J41" s="16">
        <v>5</v>
      </c>
      <c r="K41" s="16">
        <v>13</v>
      </c>
      <c r="L41" s="16">
        <v>8</v>
      </c>
      <c r="M41" s="9">
        <v>0</v>
      </c>
      <c r="N41" s="9">
        <v>0</v>
      </c>
      <c r="O41" s="9">
        <v>0</v>
      </c>
      <c r="P41" s="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0</v>
      </c>
      <c r="AJ41" s="39">
        <v>0</v>
      </c>
      <c r="AK41" s="124">
        <f t="shared" si="0"/>
        <v>13</v>
      </c>
      <c r="AL41" s="16">
        <v>0</v>
      </c>
      <c r="AM41" s="157">
        <f t="shared" si="1"/>
        <v>13</v>
      </c>
    </row>
    <row r="42" spans="1:39" ht="15" customHeight="1">
      <c r="A42" s="13">
        <v>40</v>
      </c>
      <c r="B42" s="7" t="s">
        <v>3</v>
      </c>
      <c r="C42" s="7" t="s">
        <v>391</v>
      </c>
      <c r="D42" s="7" t="s">
        <v>392</v>
      </c>
      <c r="E42" s="9">
        <v>0</v>
      </c>
      <c r="F42" s="9">
        <v>0</v>
      </c>
      <c r="G42" s="9">
        <v>0</v>
      </c>
      <c r="H42" s="9">
        <v>0</v>
      </c>
      <c r="I42" s="9">
        <v>0</v>
      </c>
      <c r="J42" s="9">
        <v>0</v>
      </c>
      <c r="K42" s="9">
        <v>0</v>
      </c>
      <c r="L42" s="9">
        <v>0</v>
      </c>
      <c r="M42" s="80">
        <v>15</v>
      </c>
      <c r="N42" s="80">
        <v>6</v>
      </c>
      <c r="O42" s="66">
        <v>14</v>
      </c>
      <c r="P42" s="80">
        <v>7</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124">
        <f t="shared" si="0"/>
        <v>13</v>
      </c>
      <c r="AL42" s="16">
        <v>0</v>
      </c>
      <c r="AM42" s="157">
        <f t="shared" si="1"/>
        <v>13</v>
      </c>
    </row>
    <row r="43" spans="1:39" ht="15" customHeight="1">
      <c r="A43" s="59">
        <v>41</v>
      </c>
      <c r="B43" s="7" t="s">
        <v>3</v>
      </c>
      <c r="C43" s="46" t="s">
        <v>715</v>
      </c>
      <c r="D43" s="46"/>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125">
        <v>8</v>
      </c>
      <c r="AD43" s="125">
        <v>13</v>
      </c>
      <c r="AE43" s="125" t="s">
        <v>0</v>
      </c>
      <c r="AF43" s="125">
        <v>0</v>
      </c>
      <c r="AG43" s="39">
        <v>0</v>
      </c>
      <c r="AH43" s="39">
        <v>0</v>
      </c>
      <c r="AI43" s="39">
        <v>0</v>
      </c>
      <c r="AJ43" s="39">
        <v>0</v>
      </c>
      <c r="AK43" s="124">
        <f t="shared" si="0"/>
        <v>13</v>
      </c>
      <c r="AL43" s="16">
        <v>0</v>
      </c>
      <c r="AM43" s="157">
        <f t="shared" si="1"/>
        <v>13</v>
      </c>
    </row>
    <row r="44" spans="1:39" ht="15" customHeight="1">
      <c r="A44" s="13">
        <v>42</v>
      </c>
      <c r="B44" s="126" t="s">
        <v>3</v>
      </c>
      <c r="C44" s="49" t="s">
        <v>222</v>
      </c>
      <c r="D44" s="49" t="s">
        <v>756</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16">
        <v>8</v>
      </c>
      <c r="AH44" s="16">
        <v>13</v>
      </c>
      <c r="AI44" s="16" t="s">
        <v>0</v>
      </c>
      <c r="AJ44" s="16">
        <v>0</v>
      </c>
      <c r="AK44" s="124">
        <f t="shared" si="0"/>
        <v>13</v>
      </c>
      <c r="AL44" s="16">
        <v>0</v>
      </c>
      <c r="AM44" s="157">
        <f t="shared" si="1"/>
        <v>13</v>
      </c>
    </row>
    <row r="45" spans="1:39" ht="15" customHeight="1">
      <c r="A45" s="13">
        <v>43</v>
      </c>
      <c r="B45" s="7" t="s">
        <v>3</v>
      </c>
      <c r="C45" s="7" t="s">
        <v>586</v>
      </c>
      <c r="D45" s="7" t="s">
        <v>585</v>
      </c>
      <c r="E45" s="9">
        <v>0</v>
      </c>
      <c r="F45" s="9">
        <v>0</v>
      </c>
      <c r="G45" s="9">
        <v>0</v>
      </c>
      <c r="H45" s="9">
        <v>0</v>
      </c>
      <c r="I45" s="9">
        <v>0</v>
      </c>
      <c r="J45" s="9">
        <v>0</v>
      </c>
      <c r="K45" s="9">
        <v>0</v>
      </c>
      <c r="L45" s="9">
        <v>0</v>
      </c>
      <c r="M45" s="9">
        <v>0</v>
      </c>
      <c r="N45" s="9">
        <v>0</v>
      </c>
      <c r="O45" s="9">
        <v>0</v>
      </c>
      <c r="P45" s="9">
        <v>0</v>
      </c>
      <c r="Q45" s="39">
        <v>0</v>
      </c>
      <c r="R45" s="39">
        <v>0</v>
      </c>
      <c r="S45" s="39">
        <v>0</v>
      </c>
      <c r="T45" s="39">
        <v>0</v>
      </c>
      <c r="U45" s="14">
        <v>9</v>
      </c>
      <c r="V45" s="14">
        <v>12</v>
      </c>
      <c r="W45" s="14" t="s">
        <v>0</v>
      </c>
      <c r="X45" s="14">
        <v>0</v>
      </c>
      <c r="Y45" s="39">
        <v>0</v>
      </c>
      <c r="Z45" s="39">
        <v>0</v>
      </c>
      <c r="AA45" s="39">
        <v>0</v>
      </c>
      <c r="AB45" s="39">
        <v>0</v>
      </c>
      <c r="AC45" s="39">
        <v>0</v>
      </c>
      <c r="AD45" s="39">
        <v>0</v>
      </c>
      <c r="AE45" s="39">
        <v>0</v>
      </c>
      <c r="AF45" s="39">
        <v>0</v>
      </c>
      <c r="AG45" s="39">
        <v>0</v>
      </c>
      <c r="AH45" s="39">
        <v>0</v>
      </c>
      <c r="AI45" s="39">
        <v>0</v>
      </c>
      <c r="AJ45" s="39">
        <v>0</v>
      </c>
      <c r="AK45" s="124">
        <f t="shared" si="0"/>
        <v>12</v>
      </c>
      <c r="AL45" s="16">
        <v>0</v>
      </c>
      <c r="AM45" s="157">
        <f t="shared" si="1"/>
        <v>12</v>
      </c>
    </row>
    <row r="46" spans="1:39" ht="15" customHeight="1">
      <c r="A46" s="59">
        <v>44</v>
      </c>
      <c r="B46" s="7" t="s">
        <v>3</v>
      </c>
      <c r="C46" s="8" t="s">
        <v>202</v>
      </c>
      <c r="D46" s="8" t="s">
        <v>203</v>
      </c>
      <c r="E46" s="9">
        <v>0</v>
      </c>
      <c r="F46" s="9">
        <v>0</v>
      </c>
      <c r="G46" s="9">
        <v>0</v>
      </c>
      <c r="H46" s="9">
        <v>0</v>
      </c>
      <c r="I46" s="16">
        <v>13</v>
      </c>
      <c r="J46" s="16">
        <v>8</v>
      </c>
      <c r="K46" s="16" t="s">
        <v>0</v>
      </c>
      <c r="L46" s="16">
        <v>0</v>
      </c>
      <c r="M46" s="9">
        <v>0</v>
      </c>
      <c r="N46" s="9">
        <v>0</v>
      </c>
      <c r="O46" s="9">
        <v>0</v>
      </c>
      <c r="P46" s="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124">
        <f t="shared" si="0"/>
        <v>8</v>
      </c>
      <c r="AL46" s="16">
        <v>0</v>
      </c>
      <c r="AM46" s="157">
        <f t="shared" si="1"/>
        <v>8</v>
      </c>
    </row>
    <row r="47" spans="1:39" ht="15" customHeight="1">
      <c r="A47" s="13">
        <v>45</v>
      </c>
      <c r="B47" s="7" t="s">
        <v>3</v>
      </c>
      <c r="C47" s="8" t="s">
        <v>204</v>
      </c>
      <c r="D47" s="8" t="s">
        <v>203</v>
      </c>
      <c r="E47" s="9">
        <v>0</v>
      </c>
      <c r="F47" s="9">
        <v>0</v>
      </c>
      <c r="G47" s="9">
        <v>0</v>
      </c>
      <c r="H47" s="9">
        <v>0</v>
      </c>
      <c r="I47" s="16">
        <v>15</v>
      </c>
      <c r="J47" s="16">
        <v>6</v>
      </c>
      <c r="K47" s="16" t="s">
        <v>0</v>
      </c>
      <c r="L47" s="16">
        <v>0</v>
      </c>
      <c r="M47" s="9">
        <v>0</v>
      </c>
      <c r="N47" s="9">
        <v>0</v>
      </c>
      <c r="O47" s="9">
        <v>0</v>
      </c>
      <c r="P47" s="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124">
        <f t="shared" si="0"/>
        <v>6</v>
      </c>
      <c r="AL47" s="16">
        <v>0</v>
      </c>
      <c r="AM47" s="157">
        <f t="shared" si="1"/>
        <v>6</v>
      </c>
    </row>
    <row r="48" spans="1:39" ht="15" customHeight="1">
      <c r="A48" s="13">
        <v>46</v>
      </c>
      <c r="B48" s="7" t="s">
        <v>3</v>
      </c>
      <c r="C48" s="7" t="s">
        <v>400</v>
      </c>
      <c r="D48" s="7" t="s">
        <v>401</v>
      </c>
      <c r="E48" s="9">
        <v>0</v>
      </c>
      <c r="F48" s="9">
        <v>0</v>
      </c>
      <c r="G48" s="9">
        <v>0</v>
      </c>
      <c r="H48" s="9">
        <v>0</v>
      </c>
      <c r="I48" s="9">
        <v>0</v>
      </c>
      <c r="J48" s="9">
        <v>0</v>
      </c>
      <c r="K48" s="9">
        <v>0</v>
      </c>
      <c r="L48" s="9">
        <v>0</v>
      </c>
      <c r="M48" s="80" t="s">
        <v>0</v>
      </c>
      <c r="N48" s="80">
        <v>0</v>
      </c>
      <c r="O48" s="66">
        <v>15</v>
      </c>
      <c r="P48" s="80">
        <v>6</v>
      </c>
      <c r="Q48" s="39">
        <v>0</v>
      </c>
      <c r="R48" s="39">
        <v>0</v>
      </c>
      <c r="S48" s="39">
        <v>0</v>
      </c>
      <c r="T48" s="39">
        <v>0</v>
      </c>
      <c r="U48" s="39">
        <v>0</v>
      </c>
      <c r="V48" s="39">
        <v>0</v>
      </c>
      <c r="W48" s="39">
        <v>0</v>
      </c>
      <c r="X48" s="39">
        <v>0</v>
      </c>
      <c r="Y48" s="39">
        <v>0</v>
      </c>
      <c r="Z48" s="39">
        <v>0</v>
      </c>
      <c r="AA48" s="39">
        <v>0</v>
      </c>
      <c r="AB48" s="39">
        <v>0</v>
      </c>
      <c r="AC48" s="39">
        <v>0</v>
      </c>
      <c r="AD48" s="39">
        <v>0</v>
      </c>
      <c r="AE48" s="39">
        <v>0</v>
      </c>
      <c r="AF48" s="39">
        <v>0</v>
      </c>
      <c r="AG48" s="39">
        <v>0</v>
      </c>
      <c r="AH48" s="39">
        <v>0</v>
      </c>
      <c r="AI48" s="39">
        <v>0</v>
      </c>
      <c r="AJ48" s="39">
        <v>0</v>
      </c>
      <c r="AK48" s="124">
        <f t="shared" si="0"/>
        <v>6</v>
      </c>
      <c r="AL48" s="16">
        <v>0</v>
      </c>
      <c r="AM48" s="157">
        <f t="shared" si="1"/>
        <v>6</v>
      </c>
    </row>
    <row r="49" spans="1:39" ht="15" customHeight="1">
      <c r="A49" s="59">
        <v>47</v>
      </c>
      <c r="B49" s="7" t="s">
        <v>3</v>
      </c>
      <c r="C49" s="7" t="s">
        <v>404</v>
      </c>
      <c r="D49" s="7" t="s">
        <v>405</v>
      </c>
      <c r="E49" s="9">
        <v>0</v>
      </c>
      <c r="F49" s="9">
        <v>0</v>
      </c>
      <c r="G49" s="9">
        <v>0</v>
      </c>
      <c r="H49" s="9">
        <v>0</v>
      </c>
      <c r="I49" s="9">
        <v>0</v>
      </c>
      <c r="J49" s="9">
        <v>0</v>
      </c>
      <c r="K49" s="9">
        <v>0</v>
      </c>
      <c r="L49" s="9">
        <v>0</v>
      </c>
      <c r="M49" s="80">
        <v>16</v>
      </c>
      <c r="N49" s="80">
        <v>5</v>
      </c>
      <c r="O49" s="66" t="s">
        <v>0</v>
      </c>
      <c r="P49" s="80">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124">
        <f t="shared" si="0"/>
        <v>5</v>
      </c>
      <c r="AL49" s="16">
        <v>0</v>
      </c>
      <c r="AM49" s="157">
        <f t="shared" si="1"/>
        <v>5</v>
      </c>
    </row>
    <row r="51" spans="1:39" ht="15" customHeight="1">
      <c r="A51" s="129"/>
      <c r="B51" s="130"/>
      <c r="C51" s="131"/>
      <c r="D51" s="131"/>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32"/>
      <c r="AH51" s="132"/>
      <c r="AI51" s="132"/>
      <c r="AJ51" s="132"/>
      <c r="AK51" s="2"/>
    </row>
    <row r="52" spans="1:39" ht="15" customHeight="1">
      <c r="A52" s="129"/>
      <c r="B52" s="130"/>
      <c r="C52" s="131"/>
      <c r="D52" s="131"/>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32"/>
      <c r="AH52" s="132"/>
      <c r="AI52" s="132"/>
      <c r="AJ52" s="132"/>
      <c r="AK52" s="2"/>
    </row>
    <row r="53" spans="1:39" ht="15" customHeight="1">
      <c r="A53" s="129"/>
      <c r="B53" s="130"/>
      <c r="C53" s="131"/>
      <c r="D53" s="131"/>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33"/>
      <c r="AH53" s="133"/>
      <c r="AI53" s="134"/>
      <c r="AJ53" s="134"/>
      <c r="AK53" s="2"/>
    </row>
    <row r="54" spans="1:39" ht="15" customHeight="1">
      <c r="A54" s="129"/>
      <c r="B54" s="130"/>
      <c r="C54" s="131"/>
      <c r="D54" s="131"/>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32"/>
      <c r="AH54" s="132"/>
      <c r="AI54" s="132"/>
      <c r="AJ54" s="132"/>
      <c r="AK54" s="2"/>
    </row>
    <row r="55" spans="1:39" ht="15" customHeight="1">
      <c r="A55" s="129"/>
      <c r="B55" s="130"/>
      <c r="C55" s="131"/>
      <c r="D55" s="131"/>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32"/>
      <c r="AH55" s="132"/>
      <c r="AI55" s="132"/>
      <c r="AJ55" s="132"/>
      <c r="AK55" s="2"/>
    </row>
    <row r="56" spans="1:39" ht="15" customHeight="1">
      <c r="A56" s="129"/>
      <c r="B56" s="130"/>
      <c r="C56" s="131"/>
      <c r="D56" s="131"/>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32"/>
      <c r="AH56" s="132"/>
      <c r="AI56" s="132"/>
      <c r="AJ56" s="132"/>
      <c r="AK56" s="2"/>
    </row>
    <row r="57" spans="1:39" ht="15" customHeight="1">
      <c r="A57" s="129"/>
      <c r="B57" s="130"/>
      <c r="C57" s="131"/>
      <c r="D57" s="131"/>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32"/>
      <c r="AH57" s="132"/>
      <c r="AI57" s="132"/>
      <c r="AJ57" s="132"/>
      <c r="AK57" s="2"/>
    </row>
    <row r="58" spans="1:39" ht="15" customHeight="1">
      <c r="A58" s="2"/>
      <c r="B58" s="2"/>
      <c r="C58" s="2"/>
      <c r="D58" s="2"/>
      <c r="E58" s="2"/>
      <c r="F58" s="2"/>
      <c r="G58" s="2"/>
      <c r="H58" s="2"/>
      <c r="I58" s="2"/>
      <c r="J58" s="2"/>
      <c r="K58" s="2"/>
      <c r="L58" s="2"/>
      <c r="M58" s="93"/>
      <c r="N58" s="93"/>
      <c r="O58" s="2"/>
      <c r="P58" s="2"/>
      <c r="Q58" s="132"/>
      <c r="R58" s="132"/>
      <c r="S58" s="132"/>
      <c r="T58" s="132"/>
      <c r="U58" s="132"/>
      <c r="V58" s="132"/>
      <c r="W58" s="132"/>
      <c r="X58" s="132"/>
      <c r="Y58" s="93"/>
      <c r="Z58" s="132"/>
      <c r="AA58" s="132"/>
      <c r="AB58" s="132"/>
      <c r="AC58" s="132"/>
      <c r="AD58" s="132"/>
      <c r="AE58" s="132"/>
      <c r="AF58" s="132"/>
      <c r="AG58" s="132"/>
      <c r="AH58" s="132"/>
      <c r="AI58" s="132"/>
      <c r="AJ58" s="132"/>
      <c r="AK58" s="2"/>
    </row>
    <row r="59" spans="1:39" ht="15" customHeight="1">
      <c r="A59" s="2"/>
      <c r="B59" s="2"/>
      <c r="C59" s="2"/>
      <c r="D59" s="2"/>
      <c r="E59" s="2"/>
      <c r="F59" s="2"/>
      <c r="G59" s="2"/>
      <c r="H59" s="2"/>
      <c r="I59" s="2"/>
      <c r="J59" s="2"/>
      <c r="K59" s="2"/>
      <c r="L59" s="2"/>
      <c r="M59" s="93"/>
      <c r="N59" s="93"/>
      <c r="O59" s="2"/>
      <c r="P59" s="2"/>
      <c r="Q59" s="132"/>
      <c r="R59" s="132"/>
      <c r="S59" s="132"/>
      <c r="T59" s="132"/>
      <c r="U59" s="132"/>
      <c r="V59" s="132"/>
      <c r="W59" s="132"/>
      <c r="X59" s="132"/>
      <c r="Y59" s="93"/>
      <c r="Z59" s="132"/>
      <c r="AA59" s="132"/>
      <c r="AB59" s="132"/>
      <c r="AC59" s="132"/>
      <c r="AD59" s="132"/>
      <c r="AE59" s="132"/>
      <c r="AF59" s="132"/>
      <c r="AG59" s="132"/>
      <c r="AH59" s="132"/>
      <c r="AI59" s="132"/>
      <c r="AJ59" s="132"/>
      <c r="AK59" s="2"/>
    </row>
  </sheetData>
  <sortState ref="A3:AK49">
    <sortCondition descending="1" ref="AK3:AK49"/>
  </sortState>
  <conditionalFormatting sqref="C15:D23 A51:D57 B48:D49">
    <cfRule type="expression" dxfId="13" priority="5" stopIfTrue="1">
      <formula>MOD(ROW(),2)=1</formula>
    </cfRule>
  </conditionalFormatting>
  <conditionalFormatting sqref="A3 A5:A6 A8:A9 A11:A12 A14:A15 A17:A18 A20:A21 A23:A24 A26:A27 A29:A30 A32:A33 A35:A36 A38:A39 A41:A42 A44:A45 A47:A48">
    <cfRule type="expression" dxfId="12" priority="4" stopIfTrue="1">
      <formula>MOD(ROW(),2)=1</formula>
    </cfRule>
  </conditionalFormatting>
  <conditionalFormatting sqref="C43:D44 C45">
    <cfRule type="expression" dxfId="11" priority="2" stopIfTrue="1">
      <formula>MOD(ROW(),2)=1</formula>
    </cfRule>
  </conditionalFormatting>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9"/>
  <sheetViews>
    <sheetView zoomScale="60" zoomScaleNormal="60" workbookViewId="0"/>
  </sheetViews>
  <sheetFormatPr defaultRowHeight="15"/>
  <cols>
    <col min="3" max="3" width="45.5703125" bestFit="1" customWidth="1"/>
    <col min="4" max="4" width="28.7109375" bestFit="1" customWidth="1"/>
    <col min="5" max="5" width="9.5703125" bestFit="1" customWidth="1"/>
    <col min="6" max="6" width="7.85546875" bestFit="1" customWidth="1"/>
    <col min="7" max="7" width="9.140625" bestFit="1" customWidth="1"/>
    <col min="8" max="8" width="7.85546875" bestFit="1" customWidth="1"/>
    <col min="9" max="9" width="9.140625" bestFit="1" customWidth="1"/>
    <col min="10" max="10" width="7.85546875" bestFit="1" customWidth="1"/>
    <col min="11" max="11" width="9.140625" bestFit="1" customWidth="1"/>
    <col min="12" max="12" width="7.85546875" bestFit="1" customWidth="1"/>
    <col min="13" max="13" width="11" bestFit="1" customWidth="1"/>
    <col min="14" max="14" width="7.140625" customWidth="1"/>
    <col min="15" max="15" width="11" bestFit="1" customWidth="1"/>
    <col min="16" max="16" width="7.85546875" style="28" bestFit="1" customWidth="1"/>
    <col min="17" max="17" width="12.28515625" style="28" bestFit="1" customWidth="1"/>
    <col min="18" max="18" width="7.85546875" style="28" bestFit="1" customWidth="1"/>
    <col min="19" max="19" width="12.28515625" style="28" bestFit="1" customWidth="1"/>
    <col min="20" max="20" width="7.85546875" style="28" bestFit="1" customWidth="1"/>
    <col min="21" max="32" width="7.85546875" style="28" customWidth="1"/>
    <col min="33" max="33" width="11.5703125" style="28" bestFit="1" customWidth="1"/>
    <col min="34" max="34" width="7.85546875" style="28" customWidth="1"/>
    <col min="35" max="35" width="11.5703125" style="28" bestFit="1" customWidth="1"/>
    <col min="36" max="36" width="7.85546875" style="28" customWidth="1"/>
    <col min="39" max="39" width="9.140625" customWidth="1"/>
  </cols>
  <sheetData>
    <row r="1" spans="1:40">
      <c r="A1" s="31" t="s">
        <v>387</v>
      </c>
      <c r="B1" s="21" t="s">
        <v>188</v>
      </c>
      <c r="C1" s="21" t="s">
        <v>1</v>
      </c>
      <c r="D1" s="21" t="s">
        <v>2</v>
      </c>
      <c r="E1" s="21" t="s">
        <v>388</v>
      </c>
      <c r="F1" s="21" t="s">
        <v>187</v>
      </c>
      <c r="G1" s="21" t="s">
        <v>189</v>
      </c>
      <c r="H1" s="21" t="s">
        <v>187</v>
      </c>
      <c r="I1" s="21" t="s">
        <v>207</v>
      </c>
      <c r="J1" s="21" t="s">
        <v>187</v>
      </c>
      <c r="K1" s="21" t="s">
        <v>208</v>
      </c>
      <c r="L1" s="21" t="s">
        <v>187</v>
      </c>
      <c r="M1" s="26" t="s">
        <v>409</v>
      </c>
      <c r="N1" s="26" t="s">
        <v>187</v>
      </c>
      <c r="O1" s="21" t="s">
        <v>411</v>
      </c>
      <c r="P1" s="21" t="s">
        <v>187</v>
      </c>
      <c r="Q1" s="26" t="s">
        <v>493</v>
      </c>
      <c r="R1" s="26" t="s">
        <v>187</v>
      </c>
      <c r="S1" s="21" t="s">
        <v>494</v>
      </c>
      <c r="T1" s="21" t="s">
        <v>187</v>
      </c>
      <c r="U1" s="26" t="s">
        <v>590</v>
      </c>
      <c r="V1" s="26" t="s">
        <v>187</v>
      </c>
      <c r="W1" s="21" t="s">
        <v>591</v>
      </c>
      <c r="X1" s="21" t="s">
        <v>187</v>
      </c>
      <c r="Y1" s="26" t="s">
        <v>674</v>
      </c>
      <c r="Z1" s="26" t="s">
        <v>187</v>
      </c>
      <c r="AA1" s="21" t="s">
        <v>675</v>
      </c>
      <c r="AB1" s="21" t="s">
        <v>187</v>
      </c>
      <c r="AC1" s="26" t="s">
        <v>674</v>
      </c>
      <c r="AD1" s="26" t="s">
        <v>187</v>
      </c>
      <c r="AE1" s="21" t="s">
        <v>675</v>
      </c>
      <c r="AF1" s="21" t="s">
        <v>187</v>
      </c>
      <c r="AG1" s="26" t="s">
        <v>674</v>
      </c>
      <c r="AH1" s="26" t="s">
        <v>187</v>
      </c>
      <c r="AI1" s="21" t="s">
        <v>675</v>
      </c>
      <c r="AJ1" s="21" t="s">
        <v>187</v>
      </c>
      <c r="AK1" s="34" t="s">
        <v>210</v>
      </c>
      <c r="AL1" s="14" t="s">
        <v>187</v>
      </c>
      <c r="AM1" s="125" t="s">
        <v>187</v>
      </c>
      <c r="AN1" s="10"/>
    </row>
    <row r="2" spans="1:40" ht="15.75" thickBot="1">
      <c r="A2" s="32"/>
      <c r="B2" s="22"/>
      <c r="C2" s="22"/>
      <c r="D2" s="22"/>
      <c r="E2" s="22" t="s">
        <v>389</v>
      </c>
      <c r="F2" s="22"/>
      <c r="G2" s="22" t="s">
        <v>389</v>
      </c>
      <c r="H2" s="22"/>
      <c r="I2" s="22" t="s">
        <v>390</v>
      </c>
      <c r="J2" s="22"/>
      <c r="K2" s="22" t="s">
        <v>390</v>
      </c>
      <c r="L2" s="22"/>
      <c r="M2" s="27" t="s">
        <v>410</v>
      </c>
      <c r="N2" s="27"/>
      <c r="O2" s="27" t="s">
        <v>410</v>
      </c>
      <c r="P2" s="22"/>
      <c r="Q2" s="22" t="s">
        <v>495</v>
      </c>
      <c r="R2" s="22"/>
      <c r="S2" s="22" t="s">
        <v>495</v>
      </c>
      <c r="T2" s="22"/>
      <c r="U2" s="22" t="s">
        <v>589</v>
      </c>
      <c r="V2" s="22"/>
      <c r="W2" s="22" t="s">
        <v>589</v>
      </c>
      <c r="X2" s="22"/>
      <c r="Y2" s="22" t="s">
        <v>651</v>
      </c>
      <c r="Z2" s="22"/>
      <c r="AA2" s="22" t="s">
        <v>651</v>
      </c>
      <c r="AB2" s="22"/>
      <c r="AC2" s="22" t="s">
        <v>721</v>
      </c>
      <c r="AD2" s="22"/>
      <c r="AE2" s="22" t="s">
        <v>721</v>
      </c>
      <c r="AF2" s="22"/>
      <c r="AG2" s="22" t="s">
        <v>776</v>
      </c>
      <c r="AH2" s="22"/>
      <c r="AI2" s="22" t="s">
        <v>776</v>
      </c>
      <c r="AJ2" s="22"/>
      <c r="AK2" s="35"/>
      <c r="AL2" s="125" t="s">
        <v>821</v>
      </c>
      <c r="AM2" s="125" t="s">
        <v>822</v>
      </c>
    </row>
    <row r="3" spans="1:40" ht="15" customHeight="1">
      <c r="A3" s="116">
        <v>1</v>
      </c>
      <c r="B3" s="23" t="s">
        <v>30</v>
      </c>
      <c r="C3" s="23" t="s">
        <v>53</v>
      </c>
      <c r="D3" s="23" t="s">
        <v>26</v>
      </c>
      <c r="E3" s="50">
        <v>1</v>
      </c>
      <c r="F3" s="50">
        <v>25</v>
      </c>
      <c r="G3" s="50">
        <v>1</v>
      </c>
      <c r="H3" s="50">
        <v>25</v>
      </c>
      <c r="I3" s="24">
        <v>6</v>
      </c>
      <c r="J3" s="24">
        <v>15</v>
      </c>
      <c r="K3" s="24">
        <v>9</v>
      </c>
      <c r="L3" s="24">
        <v>12</v>
      </c>
      <c r="M3" s="76">
        <v>3</v>
      </c>
      <c r="N3" s="76">
        <v>20</v>
      </c>
      <c r="O3" s="76">
        <v>2</v>
      </c>
      <c r="P3" s="76">
        <v>22</v>
      </c>
      <c r="Q3" s="67">
        <v>0</v>
      </c>
      <c r="R3" s="67">
        <v>0</v>
      </c>
      <c r="S3" s="67">
        <v>0</v>
      </c>
      <c r="T3" s="67">
        <v>0</v>
      </c>
      <c r="U3" s="36">
        <v>2</v>
      </c>
      <c r="V3" s="23">
        <v>22</v>
      </c>
      <c r="W3" s="36">
        <v>3</v>
      </c>
      <c r="X3" s="23">
        <v>20</v>
      </c>
      <c r="Y3" s="24">
        <v>13</v>
      </c>
      <c r="Z3" s="24">
        <v>8</v>
      </c>
      <c r="AA3" s="24">
        <v>7</v>
      </c>
      <c r="AB3" s="24">
        <v>14</v>
      </c>
      <c r="AC3" s="25" t="s">
        <v>386</v>
      </c>
      <c r="AD3" s="25">
        <v>25</v>
      </c>
      <c r="AE3" s="25" t="s">
        <v>235</v>
      </c>
      <c r="AF3" s="25">
        <v>18</v>
      </c>
      <c r="AG3" s="24">
        <v>4</v>
      </c>
      <c r="AH3" s="24">
        <v>18</v>
      </c>
      <c r="AI3" s="24">
        <v>4</v>
      </c>
      <c r="AJ3" s="24">
        <v>18</v>
      </c>
      <c r="AK3" s="33">
        <f t="shared" ref="AK3:AK34" si="0">SUM(F3+H3+J3+L3+N3+P3+R3+T3+V3+X3+Z3+AB3+AD3+AF3+AH3+AJ3)</f>
        <v>262</v>
      </c>
      <c r="AL3" s="25">
        <v>0</v>
      </c>
      <c r="AM3" s="149">
        <f>AK3-AL3</f>
        <v>262</v>
      </c>
    </row>
    <row r="4" spans="1:40" ht="15" customHeight="1">
      <c r="A4" s="71">
        <v>2</v>
      </c>
      <c r="B4" s="7" t="s">
        <v>30</v>
      </c>
      <c r="C4" s="7" t="s">
        <v>39</v>
      </c>
      <c r="D4" s="7" t="s">
        <v>40</v>
      </c>
      <c r="E4" s="14">
        <v>3</v>
      </c>
      <c r="F4" s="14">
        <v>20</v>
      </c>
      <c r="G4" s="14">
        <v>2</v>
      </c>
      <c r="H4" s="14">
        <v>22</v>
      </c>
      <c r="I4" s="16">
        <v>3</v>
      </c>
      <c r="J4" s="16">
        <v>20</v>
      </c>
      <c r="K4" s="16">
        <v>1</v>
      </c>
      <c r="L4" s="16">
        <v>25</v>
      </c>
      <c r="M4" s="66" t="s">
        <v>0</v>
      </c>
      <c r="N4" s="66">
        <v>0</v>
      </c>
      <c r="O4" s="66" t="s">
        <v>0</v>
      </c>
      <c r="P4" s="16">
        <v>0</v>
      </c>
      <c r="Q4" s="68">
        <v>0</v>
      </c>
      <c r="R4" s="68">
        <v>0</v>
      </c>
      <c r="S4" s="68">
        <v>0</v>
      </c>
      <c r="T4" s="68">
        <v>0</v>
      </c>
      <c r="U4" s="6">
        <v>3</v>
      </c>
      <c r="V4" s="7">
        <v>20</v>
      </c>
      <c r="W4" s="6">
        <v>4</v>
      </c>
      <c r="X4" s="7">
        <v>18</v>
      </c>
      <c r="Y4" s="16">
        <v>8</v>
      </c>
      <c r="Z4" s="16">
        <v>13</v>
      </c>
      <c r="AA4" s="16">
        <v>3</v>
      </c>
      <c r="AB4" s="16">
        <v>20</v>
      </c>
      <c r="AC4" s="12" t="s">
        <v>236</v>
      </c>
      <c r="AD4" s="12">
        <v>16</v>
      </c>
      <c r="AE4" s="12" t="s">
        <v>386</v>
      </c>
      <c r="AF4" s="12">
        <v>25</v>
      </c>
      <c r="AG4" s="67">
        <v>0</v>
      </c>
      <c r="AH4" s="67">
        <v>0</v>
      </c>
      <c r="AI4" s="67">
        <v>0</v>
      </c>
      <c r="AJ4" s="67">
        <v>0</v>
      </c>
      <c r="AK4" s="33">
        <f t="shared" si="0"/>
        <v>199</v>
      </c>
      <c r="AL4" s="16">
        <v>0</v>
      </c>
      <c r="AM4" s="157">
        <f t="shared" ref="AM4:AM49" si="1">AK4-AL4</f>
        <v>199</v>
      </c>
    </row>
    <row r="5" spans="1:40" ht="15" customHeight="1">
      <c r="A5" s="116">
        <v>3</v>
      </c>
      <c r="B5" s="7" t="s">
        <v>30</v>
      </c>
      <c r="C5" s="6" t="s">
        <v>217</v>
      </c>
      <c r="D5" s="6" t="s">
        <v>195</v>
      </c>
      <c r="E5" s="68">
        <v>0</v>
      </c>
      <c r="F5" s="68">
        <v>0</v>
      </c>
      <c r="G5" s="68">
        <v>0</v>
      </c>
      <c r="H5" s="68">
        <v>0</v>
      </c>
      <c r="I5" s="16">
        <v>1</v>
      </c>
      <c r="J5" s="16">
        <v>25</v>
      </c>
      <c r="K5" s="16">
        <v>4</v>
      </c>
      <c r="L5" s="16">
        <v>18</v>
      </c>
      <c r="M5" s="68">
        <v>0</v>
      </c>
      <c r="N5" s="68">
        <v>0</v>
      </c>
      <c r="O5" s="68">
        <v>0</v>
      </c>
      <c r="P5" s="68">
        <v>0</v>
      </c>
      <c r="Q5" s="68">
        <v>0</v>
      </c>
      <c r="R5" s="68">
        <v>0</v>
      </c>
      <c r="S5" s="68">
        <v>0</v>
      </c>
      <c r="T5" s="68">
        <v>0</v>
      </c>
      <c r="U5" s="68">
        <v>0</v>
      </c>
      <c r="V5" s="68">
        <v>0</v>
      </c>
      <c r="W5" s="68">
        <v>0</v>
      </c>
      <c r="X5" s="68">
        <v>0</v>
      </c>
      <c r="Y5" s="16">
        <v>1</v>
      </c>
      <c r="Z5" s="16">
        <v>25</v>
      </c>
      <c r="AA5" s="16">
        <v>10</v>
      </c>
      <c r="AB5" s="16">
        <v>11</v>
      </c>
      <c r="AC5" s="68">
        <v>0</v>
      </c>
      <c r="AD5" s="68">
        <v>0</v>
      </c>
      <c r="AE5" s="68">
        <v>0</v>
      </c>
      <c r="AF5" s="68">
        <v>0</v>
      </c>
      <c r="AG5" s="24">
        <v>1</v>
      </c>
      <c r="AH5" s="24">
        <v>25</v>
      </c>
      <c r="AI5" s="24">
        <v>1</v>
      </c>
      <c r="AJ5" s="24">
        <v>25</v>
      </c>
      <c r="AK5" s="33">
        <f t="shared" si="0"/>
        <v>129</v>
      </c>
      <c r="AL5" s="16">
        <v>0</v>
      </c>
      <c r="AM5" s="157">
        <f t="shared" si="1"/>
        <v>129</v>
      </c>
    </row>
    <row r="6" spans="1:40" ht="15" customHeight="1">
      <c r="A6" s="71">
        <v>4</v>
      </c>
      <c r="B6" s="7" t="s">
        <v>30</v>
      </c>
      <c r="C6" s="7" t="s">
        <v>52</v>
      </c>
      <c r="D6" s="7" t="s">
        <v>26</v>
      </c>
      <c r="E6" s="14">
        <v>2</v>
      </c>
      <c r="F6" s="14">
        <v>22</v>
      </c>
      <c r="G6" s="14">
        <v>3</v>
      </c>
      <c r="H6" s="14">
        <v>20</v>
      </c>
      <c r="I6" s="68">
        <v>0</v>
      </c>
      <c r="J6" s="68">
        <v>0</v>
      </c>
      <c r="K6" s="68">
        <v>0</v>
      </c>
      <c r="L6" s="68">
        <v>0</v>
      </c>
      <c r="M6" s="66">
        <v>1</v>
      </c>
      <c r="N6" s="66">
        <v>25</v>
      </c>
      <c r="O6" s="66">
        <v>1</v>
      </c>
      <c r="P6" s="66">
        <v>25</v>
      </c>
      <c r="Q6" s="67">
        <v>0</v>
      </c>
      <c r="R6" s="67">
        <v>0</v>
      </c>
      <c r="S6" s="67">
        <v>0</v>
      </c>
      <c r="T6" s="67">
        <v>0</v>
      </c>
      <c r="U6" s="68">
        <v>0</v>
      </c>
      <c r="V6" s="68">
        <v>0</v>
      </c>
      <c r="W6" s="68">
        <v>0</v>
      </c>
      <c r="X6" s="68">
        <v>0</v>
      </c>
      <c r="Y6" s="68">
        <v>0</v>
      </c>
      <c r="Z6" s="68">
        <v>0</v>
      </c>
      <c r="AA6" s="68">
        <v>0</v>
      </c>
      <c r="AB6" s="68">
        <v>0</v>
      </c>
      <c r="AC6" s="68">
        <v>0</v>
      </c>
      <c r="AD6" s="68">
        <v>0</v>
      </c>
      <c r="AE6" s="68">
        <v>0</v>
      </c>
      <c r="AF6" s="68">
        <v>0</v>
      </c>
      <c r="AG6" s="67">
        <v>0</v>
      </c>
      <c r="AH6" s="67">
        <v>0</v>
      </c>
      <c r="AI6" s="67">
        <v>0</v>
      </c>
      <c r="AJ6" s="67">
        <v>0</v>
      </c>
      <c r="AK6" s="33">
        <f t="shared" si="0"/>
        <v>92</v>
      </c>
      <c r="AL6" s="16">
        <v>0</v>
      </c>
      <c r="AM6" s="157">
        <f t="shared" si="1"/>
        <v>92</v>
      </c>
    </row>
    <row r="7" spans="1:40" ht="15" customHeight="1">
      <c r="A7" s="116">
        <v>5</v>
      </c>
      <c r="B7" s="7" t="s">
        <v>30</v>
      </c>
      <c r="C7" s="8" t="s">
        <v>232</v>
      </c>
      <c r="D7" s="8" t="s">
        <v>663</v>
      </c>
      <c r="E7" s="68">
        <v>0</v>
      </c>
      <c r="F7" s="68">
        <v>0</v>
      </c>
      <c r="G7" s="68">
        <v>0</v>
      </c>
      <c r="H7" s="68">
        <v>0</v>
      </c>
      <c r="I7" s="16" t="s">
        <v>0</v>
      </c>
      <c r="J7" s="16">
        <v>0</v>
      </c>
      <c r="K7" s="16">
        <v>3</v>
      </c>
      <c r="L7" s="16">
        <v>20</v>
      </c>
      <c r="M7" s="68">
        <v>0</v>
      </c>
      <c r="N7" s="68">
        <v>0</v>
      </c>
      <c r="O7" s="68">
        <v>0</v>
      </c>
      <c r="P7" s="68">
        <v>0</v>
      </c>
      <c r="Q7" s="67">
        <v>0</v>
      </c>
      <c r="R7" s="67">
        <v>0</v>
      </c>
      <c r="S7" s="67">
        <v>0</v>
      </c>
      <c r="T7" s="67">
        <v>0</v>
      </c>
      <c r="U7" s="68">
        <v>0</v>
      </c>
      <c r="V7" s="68">
        <v>0</v>
      </c>
      <c r="W7" s="68">
        <v>0</v>
      </c>
      <c r="X7" s="68">
        <v>0</v>
      </c>
      <c r="Y7" s="16">
        <v>16</v>
      </c>
      <c r="Z7" s="16">
        <v>5</v>
      </c>
      <c r="AA7" s="16">
        <v>5</v>
      </c>
      <c r="AB7" s="16">
        <v>16</v>
      </c>
      <c r="AC7" s="68">
        <v>0</v>
      </c>
      <c r="AD7" s="68">
        <v>0</v>
      </c>
      <c r="AE7" s="68">
        <v>0</v>
      </c>
      <c r="AF7" s="68">
        <v>0</v>
      </c>
      <c r="AG7" s="24">
        <v>5</v>
      </c>
      <c r="AH7" s="24">
        <v>16</v>
      </c>
      <c r="AI7" s="24">
        <v>3</v>
      </c>
      <c r="AJ7" s="24">
        <v>20</v>
      </c>
      <c r="AK7" s="33">
        <f t="shared" si="0"/>
        <v>77</v>
      </c>
      <c r="AL7" s="16">
        <v>0</v>
      </c>
      <c r="AM7" s="157">
        <f t="shared" si="1"/>
        <v>77</v>
      </c>
    </row>
    <row r="8" spans="1:40" ht="15" customHeight="1">
      <c r="A8" s="71">
        <v>6</v>
      </c>
      <c r="B8" s="7" t="s">
        <v>30</v>
      </c>
      <c r="C8" s="69" t="s">
        <v>496</v>
      </c>
      <c r="D8" s="69" t="s">
        <v>497</v>
      </c>
      <c r="E8" s="68">
        <v>0</v>
      </c>
      <c r="F8" s="68">
        <v>0</v>
      </c>
      <c r="G8" s="68">
        <v>0</v>
      </c>
      <c r="H8" s="68">
        <v>0</v>
      </c>
      <c r="I8" s="68">
        <v>0</v>
      </c>
      <c r="J8" s="68">
        <v>0</v>
      </c>
      <c r="K8" s="68">
        <v>0</v>
      </c>
      <c r="L8" s="68">
        <v>0</v>
      </c>
      <c r="M8" s="68">
        <v>0</v>
      </c>
      <c r="N8" s="68">
        <v>0</v>
      </c>
      <c r="O8" s="68">
        <v>0</v>
      </c>
      <c r="P8" s="68">
        <v>0</v>
      </c>
      <c r="Q8" s="72" t="s">
        <v>233</v>
      </c>
      <c r="R8" s="72">
        <v>22</v>
      </c>
      <c r="S8" s="72" t="s">
        <v>233</v>
      </c>
      <c r="T8" s="72">
        <v>22</v>
      </c>
      <c r="U8" s="6">
        <v>4</v>
      </c>
      <c r="V8" s="7">
        <v>18</v>
      </c>
      <c r="W8" s="6">
        <v>10</v>
      </c>
      <c r="X8" s="6">
        <v>11</v>
      </c>
      <c r="Y8" s="68">
        <v>0</v>
      </c>
      <c r="Z8" s="68">
        <v>0</v>
      </c>
      <c r="AA8" s="68">
        <v>0</v>
      </c>
      <c r="AB8" s="68">
        <v>0</v>
      </c>
      <c r="AC8" s="68">
        <v>0</v>
      </c>
      <c r="AD8" s="68">
        <v>0</v>
      </c>
      <c r="AE8" s="68">
        <v>0</v>
      </c>
      <c r="AF8" s="68">
        <v>0</v>
      </c>
      <c r="AG8" s="67">
        <v>0</v>
      </c>
      <c r="AH8" s="67">
        <v>0</v>
      </c>
      <c r="AI8" s="67">
        <v>0</v>
      </c>
      <c r="AJ8" s="67">
        <v>0</v>
      </c>
      <c r="AK8" s="33">
        <f t="shared" si="0"/>
        <v>73</v>
      </c>
      <c r="AL8" s="16">
        <v>0</v>
      </c>
      <c r="AM8" s="157">
        <f t="shared" si="1"/>
        <v>73</v>
      </c>
    </row>
    <row r="9" spans="1:40" ht="15" customHeight="1">
      <c r="A9" s="116">
        <v>7</v>
      </c>
      <c r="B9" s="7" t="s">
        <v>30</v>
      </c>
      <c r="C9" s="7" t="s">
        <v>31</v>
      </c>
      <c r="D9" s="7" t="s">
        <v>32</v>
      </c>
      <c r="E9" s="14">
        <v>8</v>
      </c>
      <c r="F9" s="14">
        <v>13</v>
      </c>
      <c r="G9" s="14">
        <v>4</v>
      </c>
      <c r="H9" s="14">
        <v>18</v>
      </c>
      <c r="I9" s="68">
        <v>0</v>
      </c>
      <c r="J9" s="68">
        <v>0</v>
      </c>
      <c r="K9" s="68">
        <v>0</v>
      </c>
      <c r="L9" s="68">
        <v>0</v>
      </c>
      <c r="M9" s="68">
        <v>0</v>
      </c>
      <c r="N9" s="68">
        <v>0</v>
      </c>
      <c r="O9" s="68">
        <v>0</v>
      </c>
      <c r="P9" s="68">
        <v>0</v>
      </c>
      <c r="Q9" s="75" t="s">
        <v>242</v>
      </c>
      <c r="R9" s="75" t="s">
        <v>484</v>
      </c>
      <c r="S9" s="75" t="s">
        <v>234</v>
      </c>
      <c r="T9" s="75" t="s">
        <v>503</v>
      </c>
      <c r="U9" s="68">
        <v>0</v>
      </c>
      <c r="V9" s="68">
        <v>0</v>
      </c>
      <c r="W9" s="68">
        <v>0</v>
      </c>
      <c r="X9" s="68">
        <v>0</v>
      </c>
      <c r="Y9" s="68">
        <v>0</v>
      </c>
      <c r="Z9" s="68">
        <v>0</v>
      </c>
      <c r="AA9" s="68">
        <v>0</v>
      </c>
      <c r="AB9" s="68">
        <v>0</v>
      </c>
      <c r="AC9" s="68">
        <v>0</v>
      </c>
      <c r="AD9" s="68">
        <v>0</v>
      </c>
      <c r="AE9" s="68">
        <v>0</v>
      </c>
      <c r="AF9" s="68">
        <v>0</v>
      </c>
      <c r="AG9" s="67">
        <v>0</v>
      </c>
      <c r="AH9" s="67">
        <v>0</v>
      </c>
      <c r="AI9" s="67">
        <v>0</v>
      </c>
      <c r="AJ9" s="67">
        <v>0</v>
      </c>
      <c r="AK9" s="33">
        <f t="shared" si="0"/>
        <v>61</v>
      </c>
      <c r="AL9" s="16">
        <v>0</v>
      </c>
      <c r="AM9" s="157">
        <f t="shared" si="1"/>
        <v>61</v>
      </c>
    </row>
    <row r="10" spans="1:40" ht="15" customHeight="1">
      <c r="A10" s="71">
        <v>8</v>
      </c>
      <c r="B10" s="7" t="s">
        <v>30</v>
      </c>
      <c r="C10" s="6" t="s">
        <v>218</v>
      </c>
      <c r="D10" s="6" t="s">
        <v>219</v>
      </c>
      <c r="E10" s="68">
        <v>0</v>
      </c>
      <c r="F10" s="68">
        <v>0</v>
      </c>
      <c r="G10" s="68">
        <v>0</v>
      </c>
      <c r="H10" s="68">
        <v>0</v>
      </c>
      <c r="I10" s="16" t="s">
        <v>0</v>
      </c>
      <c r="J10" s="16">
        <v>0</v>
      </c>
      <c r="K10" s="16">
        <v>8</v>
      </c>
      <c r="L10" s="16">
        <v>13</v>
      </c>
      <c r="M10" s="68">
        <v>0</v>
      </c>
      <c r="N10" s="68">
        <v>0</v>
      </c>
      <c r="O10" s="68">
        <v>0</v>
      </c>
      <c r="P10" s="68">
        <v>0</v>
      </c>
      <c r="Q10" s="67">
        <v>0</v>
      </c>
      <c r="R10" s="67">
        <v>0</v>
      </c>
      <c r="S10" s="67">
        <v>0</v>
      </c>
      <c r="T10" s="67">
        <v>0</v>
      </c>
      <c r="U10" s="68">
        <v>0</v>
      </c>
      <c r="V10" s="68">
        <v>0</v>
      </c>
      <c r="W10" s="68">
        <v>0</v>
      </c>
      <c r="X10" s="68">
        <v>0</v>
      </c>
      <c r="Y10" s="16">
        <v>3</v>
      </c>
      <c r="Z10" s="16">
        <v>20</v>
      </c>
      <c r="AA10" s="16">
        <v>4</v>
      </c>
      <c r="AB10" s="16">
        <v>18</v>
      </c>
      <c r="AC10" s="68">
        <v>0</v>
      </c>
      <c r="AD10" s="68">
        <v>0</v>
      </c>
      <c r="AE10" s="68">
        <v>0</v>
      </c>
      <c r="AF10" s="68">
        <v>0</v>
      </c>
      <c r="AG10" s="67">
        <v>0</v>
      </c>
      <c r="AH10" s="67">
        <v>0</v>
      </c>
      <c r="AI10" s="67">
        <v>0</v>
      </c>
      <c r="AJ10" s="67">
        <v>0</v>
      </c>
      <c r="AK10" s="33">
        <f t="shared" si="0"/>
        <v>51</v>
      </c>
      <c r="AL10" s="16">
        <v>0</v>
      </c>
      <c r="AM10" s="157">
        <f t="shared" si="1"/>
        <v>51</v>
      </c>
    </row>
    <row r="11" spans="1:40" ht="15" customHeight="1">
      <c r="A11" s="116">
        <v>9</v>
      </c>
      <c r="B11" s="7" t="s">
        <v>30</v>
      </c>
      <c r="C11" s="6" t="s">
        <v>600</v>
      </c>
      <c r="D11" s="6" t="s">
        <v>585</v>
      </c>
      <c r="E11" s="68">
        <v>0</v>
      </c>
      <c r="F11" s="68">
        <v>0</v>
      </c>
      <c r="G11" s="68">
        <v>0</v>
      </c>
      <c r="H11" s="68">
        <v>0</v>
      </c>
      <c r="I11" s="68">
        <v>0</v>
      </c>
      <c r="J11" s="68">
        <v>0</v>
      </c>
      <c r="K11" s="68">
        <v>0</v>
      </c>
      <c r="L11" s="68">
        <v>0</v>
      </c>
      <c r="M11" s="68">
        <v>0</v>
      </c>
      <c r="N11" s="68">
        <v>0</v>
      </c>
      <c r="O11" s="68">
        <v>0</v>
      </c>
      <c r="P11" s="68">
        <v>0</v>
      </c>
      <c r="Q11" s="68">
        <v>0</v>
      </c>
      <c r="R11" s="68">
        <v>0</v>
      </c>
      <c r="S11" s="68">
        <v>0</v>
      </c>
      <c r="T11" s="68">
        <v>0</v>
      </c>
      <c r="U11" s="7">
        <v>1</v>
      </c>
      <c r="V11" s="7">
        <v>25</v>
      </c>
      <c r="W11" s="7">
        <v>2</v>
      </c>
      <c r="X11" s="7">
        <v>22</v>
      </c>
      <c r="Y11" s="68">
        <v>0</v>
      </c>
      <c r="Z11" s="68">
        <v>0</v>
      </c>
      <c r="AA11" s="68">
        <v>0</v>
      </c>
      <c r="AB11" s="68">
        <v>0</v>
      </c>
      <c r="AC11" s="68">
        <v>0</v>
      </c>
      <c r="AD11" s="68">
        <v>0</v>
      </c>
      <c r="AE11" s="68">
        <v>0</v>
      </c>
      <c r="AF11" s="68">
        <v>0</v>
      </c>
      <c r="AG11" s="67">
        <v>0</v>
      </c>
      <c r="AH11" s="67">
        <v>0</v>
      </c>
      <c r="AI11" s="67">
        <v>0</v>
      </c>
      <c r="AJ11" s="67">
        <v>0</v>
      </c>
      <c r="AK11" s="33">
        <f t="shared" si="0"/>
        <v>47</v>
      </c>
      <c r="AL11" s="16">
        <v>0</v>
      </c>
      <c r="AM11" s="157">
        <f t="shared" si="1"/>
        <v>47</v>
      </c>
    </row>
    <row r="12" spans="1:40" ht="15" customHeight="1">
      <c r="A12" s="71">
        <v>10</v>
      </c>
      <c r="B12" s="7" t="s">
        <v>30</v>
      </c>
      <c r="C12" s="6" t="s">
        <v>225</v>
      </c>
      <c r="D12" s="6" t="s">
        <v>226</v>
      </c>
      <c r="E12" s="68">
        <v>0</v>
      </c>
      <c r="F12" s="68">
        <v>0</v>
      </c>
      <c r="G12" s="68">
        <v>0</v>
      </c>
      <c r="H12" s="68">
        <v>0</v>
      </c>
      <c r="I12" s="16" t="s">
        <v>0</v>
      </c>
      <c r="J12" s="16">
        <v>0</v>
      </c>
      <c r="K12" s="16" t="s">
        <v>0</v>
      </c>
      <c r="L12" s="16">
        <v>0</v>
      </c>
      <c r="M12" s="68">
        <v>0</v>
      </c>
      <c r="N12" s="68">
        <v>0</v>
      </c>
      <c r="O12" s="68">
        <v>0</v>
      </c>
      <c r="P12" s="68">
        <v>0</v>
      </c>
      <c r="Q12" s="68">
        <v>0</v>
      </c>
      <c r="R12" s="68">
        <v>0</v>
      </c>
      <c r="S12" s="68">
        <v>0</v>
      </c>
      <c r="T12" s="68">
        <v>0</v>
      </c>
      <c r="U12" s="68">
        <v>0</v>
      </c>
      <c r="V12" s="68">
        <v>0</v>
      </c>
      <c r="W12" s="68">
        <v>0</v>
      </c>
      <c r="X12" s="68">
        <v>0</v>
      </c>
      <c r="Y12" s="68">
        <v>0</v>
      </c>
      <c r="Z12" s="68">
        <v>0</v>
      </c>
      <c r="AA12" s="68">
        <v>0</v>
      </c>
      <c r="AB12" s="68">
        <v>0</v>
      </c>
      <c r="AC12" s="68">
        <v>0</v>
      </c>
      <c r="AD12" s="68">
        <v>0</v>
      </c>
      <c r="AE12" s="68">
        <v>0</v>
      </c>
      <c r="AF12" s="68">
        <v>0</v>
      </c>
      <c r="AG12" s="24">
        <v>2</v>
      </c>
      <c r="AH12" s="24">
        <v>22</v>
      </c>
      <c r="AI12" s="24">
        <v>2</v>
      </c>
      <c r="AJ12" s="24">
        <v>22</v>
      </c>
      <c r="AK12" s="33">
        <f t="shared" si="0"/>
        <v>44</v>
      </c>
      <c r="AL12" s="16">
        <v>0</v>
      </c>
      <c r="AM12" s="157">
        <f t="shared" si="1"/>
        <v>44</v>
      </c>
    </row>
    <row r="13" spans="1:40" ht="15" customHeight="1">
      <c r="A13" s="116">
        <v>11</v>
      </c>
      <c r="B13" s="7" t="s">
        <v>30</v>
      </c>
      <c r="C13" s="8" t="s">
        <v>652</v>
      </c>
      <c r="D13" s="8" t="s">
        <v>653</v>
      </c>
      <c r="E13" s="68">
        <v>0</v>
      </c>
      <c r="F13" s="68">
        <v>0</v>
      </c>
      <c r="G13" s="68">
        <v>0</v>
      </c>
      <c r="H13" s="68">
        <v>0</v>
      </c>
      <c r="I13" s="68">
        <v>0</v>
      </c>
      <c r="J13" s="68">
        <v>0</v>
      </c>
      <c r="K13" s="68">
        <v>0</v>
      </c>
      <c r="L13" s="68">
        <v>0</v>
      </c>
      <c r="M13" s="68">
        <v>0</v>
      </c>
      <c r="N13" s="68">
        <v>0</v>
      </c>
      <c r="O13" s="68">
        <v>0</v>
      </c>
      <c r="P13" s="68">
        <v>0</v>
      </c>
      <c r="Q13" s="68">
        <v>0</v>
      </c>
      <c r="R13" s="68">
        <v>0</v>
      </c>
      <c r="S13" s="68">
        <v>0</v>
      </c>
      <c r="T13" s="68">
        <v>0</v>
      </c>
      <c r="U13" s="68">
        <v>0</v>
      </c>
      <c r="V13" s="68">
        <v>0</v>
      </c>
      <c r="W13" s="68">
        <v>0</v>
      </c>
      <c r="X13" s="68">
        <v>0</v>
      </c>
      <c r="Y13" s="16">
        <v>4</v>
      </c>
      <c r="Z13" s="16">
        <v>18</v>
      </c>
      <c r="AA13" s="16">
        <v>1</v>
      </c>
      <c r="AB13" s="16">
        <v>25</v>
      </c>
      <c r="AC13" s="68">
        <v>0</v>
      </c>
      <c r="AD13" s="68">
        <v>0</v>
      </c>
      <c r="AE13" s="68">
        <v>0</v>
      </c>
      <c r="AF13" s="68">
        <v>0</v>
      </c>
      <c r="AG13" s="67">
        <v>0</v>
      </c>
      <c r="AH13" s="67">
        <v>0</v>
      </c>
      <c r="AI13" s="67">
        <v>0</v>
      </c>
      <c r="AJ13" s="67">
        <v>0</v>
      </c>
      <c r="AK13" s="33">
        <f t="shared" si="0"/>
        <v>43</v>
      </c>
      <c r="AL13" s="16">
        <v>0</v>
      </c>
      <c r="AM13" s="157">
        <f t="shared" si="1"/>
        <v>43</v>
      </c>
    </row>
    <row r="14" spans="1:40" ht="15" customHeight="1">
      <c r="A14" s="71">
        <v>12</v>
      </c>
      <c r="B14" s="7" t="s">
        <v>30</v>
      </c>
      <c r="C14" s="6" t="s">
        <v>424</v>
      </c>
      <c r="D14" s="6" t="s">
        <v>420</v>
      </c>
      <c r="E14" s="68">
        <v>0</v>
      </c>
      <c r="F14" s="68">
        <v>0</v>
      </c>
      <c r="G14" s="68">
        <v>0</v>
      </c>
      <c r="H14" s="68">
        <v>0</v>
      </c>
      <c r="I14" s="68">
        <v>0</v>
      </c>
      <c r="J14" s="68">
        <v>0</v>
      </c>
      <c r="K14" s="68">
        <v>0</v>
      </c>
      <c r="L14" s="68">
        <v>0</v>
      </c>
      <c r="M14" s="66">
        <v>2</v>
      </c>
      <c r="N14" s="66">
        <v>22</v>
      </c>
      <c r="O14" s="66">
        <v>3</v>
      </c>
      <c r="P14" s="66">
        <v>20</v>
      </c>
      <c r="Q14" s="68">
        <v>0</v>
      </c>
      <c r="R14" s="68">
        <v>0</v>
      </c>
      <c r="S14" s="68">
        <v>0</v>
      </c>
      <c r="T14" s="68">
        <v>0</v>
      </c>
      <c r="U14" s="68">
        <v>0</v>
      </c>
      <c r="V14" s="68">
        <v>0</v>
      </c>
      <c r="W14" s="68">
        <v>0</v>
      </c>
      <c r="X14" s="68">
        <v>0</v>
      </c>
      <c r="Y14" s="68">
        <v>0</v>
      </c>
      <c r="Z14" s="68">
        <v>0</v>
      </c>
      <c r="AA14" s="68">
        <v>0</v>
      </c>
      <c r="AB14" s="68">
        <v>0</v>
      </c>
      <c r="AC14" s="68">
        <v>0</v>
      </c>
      <c r="AD14" s="68">
        <v>0</v>
      </c>
      <c r="AE14" s="68">
        <v>0</v>
      </c>
      <c r="AF14" s="68">
        <v>0</v>
      </c>
      <c r="AG14" s="67">
        <v>0</v>
      </c>
      <c r="AH14" s="67">
        <v>0</v>
      </c>
      <c r="AI14" s="67">
        <v>0</v>
      </c>
      <c r="AJ14" s="67">
        <v>0</v>
      </c>
      <c r="AK14" s="33">
        <f t="shared" si="0"/>
        <v>42</v>
      </c>
      <c r="AL14" s="16">
        <v>0</v>
      </c>
      <c r="AM14" s="157">
        <f t="shared" si="1"/>
        <v>42</v>
      </c>
    </row>
    <row r="15" spans="1:40" ht="15" customHeight="1">
      <c r="A15" s="116">
        <v>13</v>
      </c>
      <c r="B15" s="7" t="s">
        <v>30</v>
      </c>
      <c r="C15" s="11" t="s">
        <v>717</v>
      </c>
      <c r="D15" s="12"/>
      <c r="E15" s="68">
        <v>0</v>
      </c>
      <c r="F15" s="68">
        <v>0</v>
      </c>
      <c r="G15" s="68">
        <v>0</v>
      </c>
      <c r="H15" s="68">
        <v>0</v>
      </c>
      <c r="I15" s="68">
        <v>0</v>
      </c>
      <c r="J15" s="68">
        <v>0</v>
      </c>
      <c r="K15" s="68">
        <v>0</v>
      </c>
      <c r="L15" s="68">
        <v>0</v>
      </c>
      <c r="M15" s="68">
        <v>0</v>
      </c>
      <c r="N15" s="68">
        <v>0</v>
      </c>
      <c r="O15" s="68">
        <v>0</v>
      </c>
      <c r="P15" s="68">
        <v>0</v>
      </c>
      <c r="Q15" s="68">
        <v>0</v>
      </c>
      <c r="R15" s="68">
        <v>0</v>
      </c>
      <c r="S15" s="68">
        <v>0</v>
      </c>
      <c r="T15" s="68">
        <v>0</v>
      </c>
      <c r="U15" s="68">
        <v>0</v>
      </c>
      <c r="V15" s="68">
        <v>0</v>
      </c>
      <c r="W15" s="68">
        <v>0</v>
      </c>
      <c r="X15" s="68">
        <v>0</v>
      </c>
      <c r="Y15" s="68">
        <v>0</v>
      </c>
      <c r="Z15" s="68">
        <v>0</v>
      </c>
      <c r="AA15" s="68">
        <v>0</v>
      </c>
      <c r="AB15" s="68">
        <v>0</v>
      </c>
      <c r="AC15" s="12" t="s">
        <v>233</v>
      </c>
      <c r="AD15" s="12">
        <v>22</v>
      </c>
      <c r="AE15" s="12" t="s">
        <v>234</v>
      </c>
      <c r="AF15" s="12">
        <v>20</v>
      </c>
      <c r="AG15" s="67">
        <v>0</v>
      </c>
      <c r="AH15" s="67">
        <v>0</v>
      </c>
      <c r="AI15" s="67">
        <v>0</v>
      </c>
      <c r="AJ15" s="67">
        <v>0</v>
      </c>
      <c r="AK15" s="33">
        <f t="shared" si="0"/>
        <v>42</v>
      </c>
      <c r="AL15" s="16">
        <v>0</v>
      </c>
      <c r="AM15" s="157">
        <f t="shared" si="1"/>
        <v>42</v>
      </c>
    </row>
    <row r="16" spans="1:40" ht="15" customHeight="1">
      <c r="A16" s="71">
        <v>14</v>
      </c>
      <c r="B16" s="7" t="s">
        <v>30</v>
      </c>
      <c r="C16" s="11" t="s">
        <v>716</v>
      </c>
      <c r="D16" s="12"/>
      <c r="E16" s="68">
        <v>0</v>
      </c>
      <c r="F16" s="68">
        <v>0</v>
      </c>
      <c r="G16" s="68">
        <v>0</v>
      </c>
      <c r="H16" s="68">
        <v>0</v>
      </c>
      <c r="I16" s="68">
        <v>0</v>
      </c>
      <c r="J16" s="68">
        <v>0</v>
      </c>
      <c r="K16" s="68">
        <v>0</v>
      </c>
      <c r="L16" s="68">
        <v>0</v>
      </c>
      <c r="M16" s="68">
        <v>0</v>
      </c>
      <c r="N16" s="68">
        <v>0</v>
      </c>
      <c r="O16" s="68">
        <v>0</v>
      </c>
      <c r="P16" s="68">
        <v>0</v>
      </c>
      <c r="Q16" s="68">
        <v>0</v>
      </c>
      <c r="R16" s="68">
        <v>0</v>
      </c>
      <c r="S16" s="68">
        <v>0</v>
      </c>
      <c r="T16" s="68">
        <v>0</v>
      </c>
      <c r="U16" s="68">
        <v>0</v>
      </c>
      <c r="V16" s="68">
        <v>0</v>
      </c>
      <c r="W16" s="68">
        <v>0</v>
      </c>
      <c r="X16" s="68">
        <v>0</v>
      </c>
      <c r="Y16" s="68">
        <v>0</v>
      </c>
      <c r="Z16" s="68">
        <v>0</v>
      </c>
      <c r="AA16" s="68">
        <v>0</v>
      </c>
      <c r="AB16" s="68">
        <v>0</v>
      </c>
      <c r="AC16" s="12" t="s">
        <v>234</v>
      </c>
      <c r="AD16" s="12">
        <v>20</v>
      </c>
      <c r="AE16" s="12" t="s">
        <v>233</v>
      </c>
      <c r="AF16" s="12">
        <v>22</v>
      </c>
      <c r="AG16" s="67">
        <v>0</v>
      </c>
      <c r="AH16" s="67">
        <v>0</v>
      </c>
      <c r="AI16" s="67">
        <v>0</v>
      </c>
      <c r="AJ16" s="67">
        <v>0</v>
      </c>
      <c r="AK16" s="33">
        <f t="shared" si="0"/>
        <v>42</v>
      </c>
      <c r="AL16" s="16">
        <v>0</v>
      </c>
      <c r="AM16" s="157">
        <f t="shared" si="1"/>
        <v>42</v>
      </c>
    </row>
    <row r="17" spans="1:39" ht="15" customHeight="1">
      <c r="A17" s="116">
        <v>15</v>
      </c>
      <c r="B17" s="7" t="s">
        <v>30</v>
      </c>
      <c r="C17" s="6" t="s">
        <v>601</v>
      </c>
      <c r="D17" s="6" t="s">
        <v>585</v>
      </c>
      <c r="E17" s="68">
        <v>0</v>
      </c>
      <c r="F17" s="68">
        <v>0</v>
      </c>
      <c r="G17" s="68">
        <v>0</v>
      </c>
      <c r="H17" s="68">
        <v>0</v>
      </c>
      <c r="I17" s="68">
        <v>0</v>
      </c>
      <c r="J17" s="68">
        <v>0</v>
      </c>
      <c r="K17" s="68">
        <v>0</v>
      </c>
      <c r="L17" s="68">
        <v>0</v>
      </c>
      <c r="M17" s="68">
        <v>0</v>
      </c>
      <c r="N17" s="68">
        <v>0</v>
      </c>
      <c r="O17" s="68">
        <v>0</v>
      </c>
      <c r="P17" s="68">
        <v>0</v>
      </c>
      <c r="Q17" s="68">
        <v>0</v>
      </c>
      <c r="R17" s="68">
        <v>0</v>
      </c>
      <c r="S17" s="68">
        <v>0</v>
      </c>
      <c r="T17" s="68">
        <v>0</v>
      </c>
      <c r="U17" s="6">
        <v>5</v>
      </c>
      <c r="V17" s="7">
        <v>16</v>
      </c>
      <c r="W17" s="6">
        <v>1</v>
      </c>
      <c r="X17" s="7">
        <v>25</v>
      </c>
      <c r="Y17" s="68">
        <v>0</v>
      </c>
      <c r="Z17" s="68">
        <v>0</v>
      </c>
      <c r="AA17" s="68">
        <v>0</v>
      </c>
      <c r="AB17" s="68">
        <v>0</v>
      </c>
      <c r="AC17" s="68">
        <v>0</v>
      </c>
      <c r="AD17" s="68">
        <v>0</v>
      </c>
      <c r="AE17" s="68">
        <v>0</v>
      </c>
      <c r="AF17" s="68">
        <v>0</v>
      </c>
      <c r="AG17" s="67">
        <v>0</v>
      </c>
      <c r="AH17" s="67">
        <v>0</v>
      </c>
      <c r="AI17" s="67">
        <v>0</v>
      </c>
      <c r="AJ17" s="67">
        <v>0</v>
      </c>
      <c r="AK17" s="33">
        <f t="shared" si="0"/>
        <v>41</v>
      </c>
      <c r="AL17" s="16">
        <v>0</v>
      </c>
      <c r="AM17" s="157">
        <f t="shared" si="1"/>
        <v>41</v>
      </c>
    </row>
    <row r="18" spans="1:39" ht="15" customHeight="1">
      <c r="A18" s="71">
        <v>16</v>
      </c>
      <c r="B18" s="7" t="s">
        <v>30</v>
      </c>
      <c r="C18" s="69" t="s">
        <v>498</v>
      </c>
      <c r="D18" s="69" t="s">
        <v>499</v>
      </c>
      <c r="E18" s="68">
        <v>0</v>
      </c>
      <c r="F18" s="68">
        <v>0</v>
      </c>
      <c r="G18" s="68">
        <v>0</v>
      </c>
      <c r="H18" s="68">
        <v>0</v>
      </c>
      <c r="I18" s="68">
        <v>0</v>
      </c>
      <c r="J18" s="68">
        <v>0</v>
      </c>
      <c r="K18" s="68">
        <v>0</v>
      </c>
      <c r="L18" s="68">
        <v>0</v>
      </c>
      <c r="M18" s="68">
        <v>0</v>
      </c>
      <c r="N18" s="68">
        <v>0</v>
      </c>
      <c r="O18" s="68">
        <v>0</v>
      </c>
      <c r="P18" s="68">
        <v>0</v>
      </c>
      <c r="Q18" s="72" t="s">
        <v>237</v>
      </c>
      <c r="R18" s="72">
        <v>15</v>
      </c>
      <c r="S18" s="72" t="s">
        <v>386</v>
      </c>
      <c r="T18" s="72">
        <v>25</v>
      </c>
      <c r="U18" s="68">
        <v>0</v>
      </c>
      <c r="V18" s="68">
        <v>0</v>
      </c>
      <c r="W18" s="68">
        <v>0</v>
      </c>
      <c r="X18" s="68">
        <v>0</v>
      </c>
      <c r="Y18" s="68">
        <v>0</v>
      </c>
      <c r="Z18" s="68">
        <v>0</v>
      </c>
      <c r="AA18" s="68">
        <v>0</v>
      </c>
      <c r="AB18" s="68">
        <v>0</v>
      </c>
      <c r="AC18" s="68">
        <v>0</v>
      </c>
      <c r="AD18" s="68">
        <v>0</v>
      </c>
      <c r="AE18" s="68">
        <v>0</v>
      </c>
      <c r="AF18" s="68">
        <v>0</v>
      </c>
      <c r="AG18" s="67">
        <v>0</v>
      </c>
      <c r="AH18" s="67">
        <v>0</v>
      </c>
      <c r="AI18" s="67">
        <v>0</v>
      </c>
      <c r="AJ18" s="67">
        <v>0</v>
      </c>
      <c r="AK18" s="33">
        <f t="shared" si="0"/>
        <v>40</v>
      </c>
      <c r="AL18" s="16">
        <v>0</v>
      </c>
      <c r="AM18" s="157">
        <f t="shared" si="1"/>
        <v>40</v>
      </c>
    </row>
    <row r="19" spans="1:39" ht="15" customHeight="1">
      <c r="A19" s="116">
        <v>17</v>
      </c>
      <c r="B19" s="7" t="s">
        <v>30</v>
      </c>
      <c r="C19" s="6" t="s">
        <v>227</v>
      </c>
      <c r="D19" s="6" t="s">
        <v>191</v>
      </c>
      <c r="E19" s="68">
        <v>0</v>
      </c>
      <c r="F19" s="68">
        <v>0</v>
      </c>
      <c r="G19" s="68">
        <v>0</v>
      </c>
      <c r="H19" s="68">
        <v>0</v>
      </c>
      <c r="I19" s="16">
        <v>2</v>
      </c>
      <c r="J19" s="16">
        <v>22</v>
      </c>
      <c r="K19" s="16">
        <v>5</v>
      </c>
      <c r="L19" s="16">
        <v>16</v>
      </c>
      <c r="M19" s="68">
        <v>0</v>
      </c>
      <c r="N19" s="68">
        <v>0</v>
      </c>
      <c r="O19" s="68">
        <v>0</v>
      </c>
      <c r="P19" s="68">
        <v>0</v>
      </c>
      <c r="Q19" s="68">
        <v>0</v>
      </c>
      <c r="R19" s="68">
        <v>0</v>
      </c>
      <c r="S19" s="68">
        <v>0</v>
      </c>
      <c r="T19" s="68">
        <v>0</v>
      </c>
      <c r="U19" s="68">
        <v>0</v>
      </c>
      <c r="V19" s="68">
        <v>0</v>
      </c>
      <c r="W19" s="68">
        <v>0</v>
      </c>
      <c r="X19" s="68">
        <v>0</v>
      </c>
      <c r="Y19" s="68">
        <v>0</v>
      </c>
      <c r="Z19" s="68">
        <v>0</v>
      </c>
      <c r="AA19" s="68">
        <v>0</v>
      </c>
      <c r="AB19" s="68">
        <v>0</v>
      </c>
      <c r="AC19" s="68">
        <v>0</v>
      </c>
      <c r="AD19" s="68">
        <v>0</v>
      </c>
      <c r="AE19" s="68">
        <v>0</v>
      </c>
      <c r="AF19" s="68">
        <v>0</v>
      </c>
      <c r="AG19" s="67">
        <v>0</v>
      </c>
      <c r="AH19" s="67">
        <v>0</v>
      </c>
      <c r="AI19" s="67">
        <v>0</v>
      </c>
      <c r="AJ19" s="67">
        <v>0</v>
      </c>
      <c r="AK19" s="33">
        <f t="shared" si="0"/>
        <v>38</v>
      </c>
      <c r="AL19" s="16">
        <v>0</v>
      </c>
      <c r="AM19" s="157">
        <f t="shared" si="1"/>
        <v>38</v>
      </c>
    </row>
    <row r="20" spans="1:39" ht="15" customHeight="1">
      <c r="A20" s="71">
        <v>18</v>
      </c>
      <c r="B20" s="7" t="s">
        <v>30</v>
      </c>
      <c r="C20" s="8" t="s">
        <v>654</v>
      </c>
      <c r="D20" s="8" t="s">
        <v>655</v>
      </c>
      <c r="E20" s="68">
        <v>0</v>
      </c>
      <c r="F20" s="68">
        <v>0</v>
      </c>
      <c r="G20" s="68">
        <v>0</v>
      </c>
      <c r="H20" s="68">
        <v>0</v>
      </c>
      <c r="I20" s="68">
        <v>0</v>
      </c>
      <c r="J20" s="68">
        <v>0</v>
      </c>
      <c r="K20" s="68">
        <v>0</v>
      </c>
      <c r="L20" s="68">
        <v>0</v>
      </c>
      <c r="M20" s="68">
        <v>0</v>
      </c>
      <c r="N20" s="68">
        <v>0</v>
      </c>
      <c r="O20" s="68">
        <v>0</v>
      </c>
      <c r="P20" s="68">
        <v>0</v>
      </c>
      <c r="Q20" s="68">
        <v>0</v>
      </c>
      <c r="R20" s="68">
        <v>0</v>
      </c>
      <c r="S20" s="68">
        <v>0</v>
      </c>
      <c r="T20" s="68">
        <v>0</v>
      </c>
      <c r="U20" s="68">
        <v>0</v>
      </c>
      <c r="V20" s="68">
        <v>0</v>
      </c>
      <c r="W20" s="68">
        <v>0</v>
      </c>
      <c r="X20" s="68">
        <v>0</v>
      </c>
      <c r="Y20" s="16">
        <v>5</v>
      </c>
      <c r="Z20" s="16">
        <v>16</v>
      </c>
      <c r="AA20" s="16">
        <v>2</v>
      </c>
      <c r="AB20" s="16">
        <v>22</v>
      </c>
      <c r="AC20" s="68">
        <v>0</v>
      </c>
      <c r="AD20" s="68">
        <v>0</v>
      </c>
      <c r="AE20" s="68">
        <v>0</v>
      </c>
      <c r="AF20" s="68">
        <v>0</v>
      </c>
      <c r="AG20" s="67">
        <v>0</v>
      </c>
      <c r="AH20" s="67">
        <v>0</v>
      </c>
      <c r="AI20" s="67">
        <v>0</v>
      </c>
      <c r="AJ20" s="67">
        <v>0</v>
      </c>
      <c r="AK20" s="33">
        <f t="shared" si="0"/>
        <v>38</v>
      </c>
      <c r="AL20" s="16">
        <v>0</v>
      </c>
      <c r="AM20" s="157">
        <f t="shared" si="1"/>
        <v>38</v>
      </c>
    </row>
    <row r="21" spans="1:39" ht="15" customHeight="1">
      <c r="A21" s="116">
        <v>19</v>
      </c>
      <c r="B21" s="7" t="s">
        <v>30</v>
      </c>
      <c r="C21" s="6" t="s">
        <v>230</v>
      </c>
      <c r="D21" s="6" t="s">
        <v>231</v>
      </c>
      <c r="E21" s="68">
        <v>0</v>
      </c>
      <c r="F21" s="68">
        <v>0</v>
      </c>
      <c r="G21" s="68">
        <v>0</v>
      </c>
      <c r="H21" s="68">
        <v>0</v>
      </c>
      <c r="I21" s="16">
        <v>5</v>
      </c>
      <c r="J21" s="16">
        <v>16</v>
      </c>
      <c r="K21" s="16">
        <v>2</v>
      </c>
      <c r="L21" s="16">
        <v>22</v>
      </c>
      <c r="M21" s="68">
        <v>0</v>
      </c>
      <c r="N21" s="68">
        <v>0</v>
      </c>
      <c r="O21" s="68">
        <v>0</v>
      </c>
      <c r="P21" s="68">
        <v>0</v>
      </c>
      <c r="Q21" s="67">
        <v>0</v>
      </c>
      <c r="R21" s="67">
        <v>0</v>
      </c>
      <c r="S21" s="67">
        <v>0</v>
      </c>
      <c r="T21" s="67">
        <v>0</v>
      </c>
      <c r="U21" s="68">
        <v>0</v>
      </c>
      <c r="V21" s="68">
        <v>0</v>
      </c>
      <c r="W21" s="68">
        <v>0</v>
      </c>
      <c r="X21" s="68">
        <v>0</v>
      </c>
      <c r="Y21" s="68">
        <v>0</v>
      </c>
      <c r="Z21" s="68">
        <v>0</v>
      </c>
      <c r="AA21" s="68">
        <v>0</v>
      </c>
      <c r="AB21" s="68">
        <v>0</v>
      </c>
      <c r="AC21" s="68">
        <v>0</v>
      </c>
      <c r="AD21" s="68">
        <v>0</v>
      </c>
      <c r="AE21" s="68">
        <v>0</v>
      </c>
      <c r="AF21" s="68">
        <v>0</v>
      </c>
      <c r="AG21" s="67">
        <v>0</v>
      </c>
      <c r="AH21" s="67">
        <v>0</v>
      </c>
      <c r="AI21" s="67">
        <v>0</v>
      </c>
      <c r="AJ21" s="67">
        <v>0</v>
      </c>
      <c r="AK21" s="33">
        <f t="shared" si="0"/>
        <v>38</v>
      </c>
      <c r="AL21" s="16">
        <v>0</v>
      </c>
      <c r="AM21" s="157">
        <f t="shared" si="1"/>
        <v>38</v>
      </c>
    </row>
    <row r="22" spans="1:39" ht="15" customHeight="1">
      <c r="A22" s="71">
        <v>20</v>
      </c>
      <c r="B22" s="7" t="s">
        <v>30</v>
      </c>
      <c r="C22" s="69" t="s">
        <v>500</v>
      </c>
      <c r="D22" s="69" t="s">
        <v>488</v>
      </c>
      <c r="E22" s="68">
        <v>0</v>
      </c>
      <c r="F22" s="68">
        <v>0</v>
      </c>
      <c r="G22" s="68">
        <v>0</v>
      </c>
      <c r="H22" s="68">
        <v>0</v>
      </c>
      <c r="I22" s="68">
        <v>0</v>
      </c>
      <c r="J22" s="68">
        <v>0</v>
      </c>
      <c r="K22" s="68">
        <v>0</v>
      </c>
      <c r="L22" s="68">
        <v>0</v>
      </c>
      <c r="M22" s="68">
        <v>0</v>
      </c>
      <c r="N22" s="68">
        <v>0</v>
      </c>
      <c r="O22" s="68">
        <v>0</v>
      </c>
      <c r="P22" s="68">
        <v>0</v>
      </c>
      <c r="Q22" s="70" t="s">
        <v>386</v>
      </c>
      <c r="R22" s="70">
        <v>25</v>
      </c>
      <c r="S22" s="70" t="s">
        <v>241</v>
      </c>
      <c r="T22" s="70">
        <v>11</v>
      </c>
      <c r="U22" s="68">
        <v>0</v>
      </c>
      <c r="V22" s="68">
        <v>0</v>
      </c>
      <c r="W22" s="68">
        <v>0</v>
      </c>
      <c r="X22" s="68">
        <v>0</v>
      </c>
      <c r="Y22" s="68">
        <v>0</v>
      </c>
      <c r="Z22" s="68">
        <v>0</v>
      </c>
      <c r="AA22" s="68">
        <v>0</v>
      </c>
      <c r="AB22" s="68">
        <v>0</v>
      </c>
      <c r="AC22" s="68">
        <v>0</v>
      </c>
      <c r="AD22" s="68">
        <v>0</v>
      </c>
      <c r="AE22" s="68">
        <v>0</v>
      </c>
      <c r="AF22" s="68">
        <v>0</v>
      </c>
      <c r="AG22" s="67">
        <v>0</v>
      </c>
      <c r="AH22" s="67">
        <v>0</v>
      </c>
      <c r="AI22" s="67">
        <v>0</v>
      </c>
      <c r="AJ22" s="67">
        <v>0</v>
      </c>
      <c r="AK22" s="33">
        <f t="shared" si="0"/>
        <v>36</v>
      </c>
      <c r="AL22" s="16">
        <v>0</v>
      </c>
      <c r="AM22" s="157">
        <f t="shared" si="1"/>
        <v>36</v>
      </c>
    </row>
    <row r="23" spans="1:39" ht="15" customHeight="1">
      <c r="A23" s="116">
        <v>21</v>
      </c>
      <c r="B23" s="7" t="s">
        <v>30</v>
      </c>
      <c r="C23" s="74" t="s">
        <v>501</v>
      </c>
      <c r="D23" s="74" t="s">
        <v>502</v>
      </c>
      <c r="E23" s="68">
        <v>0</v>
      </c>
      <c r="F23" s="68">
        <v>0</v>
      </c>
      <c r="G23" s="68">
        <v>0</v>
      </c>
      <c r="H23" s="68">
        <v>0</v>
      </c>
      <c r="I23" s="68">
        <v>0</v>
      </c>
      <c r="J23" s="68">
        <v>0</v>
      </c>
      <c r="K23" s="68">
        <v>0</v>
      </c>
      <c r="L23" s="68">
        <v>0</v>
      </c>
      <c r="M23" s="68">
        <v>0</v>
      </c>
      <c r="N23" s="68">
        <v>0</v>
      </c>
      <c r="O23" s="68">
        <v>0</v>
      </c>
      <c r="P23" s="68">
        <v>0</v>
      </c>
      <c r="Q23" s="75" t="s">
        <v>234</v>
      </c>
      <c r="R23" s="75" t="s">
        <v>503</v>
      </c>
      <c r="S23" s="75" t="s">
        <v>237</v>
      </c>
      <c r="T23" s="75" t="s">
        <v>504</v>
      </c>
      <c r="U23" s="68">
        <v>0</v>
      </c>
      <c r="V23" s="68">
        <v>0</v>
      </c>
      <c r="W23" s="68">
        <v>0</v>
      </c>
      <c r="X23" s="68">
        <v>0</v>
      </c>
      <c r="Y23" s="68">
        <v>0</v>
      </c>
      <c r="Z23" s="68">
        <v>0</v>
      </c>
      <c r="AA23" s="68">
        <v>0</v>
      </c>
      <c r="AB23" s="68">
        <v>0</v>
      </c>
      <c r="AC23" s="68">
        <v>0</v>
      </c>
      <c r="AD23" s="68">
        <v>0</v>
      </c>
      <c r="AE23" s="68">
        <v>0</v>
      </c>
      <c r="AF23" s="68">
        <v>0</v>
      </c>
      <c r="AG23" s="67">
        <v>0</v>
      </c>
      <c r="AH23" s="67">
        <v>0</v>
      </c>
      <c r="AI23" s="67">
        <v>0</v>
      </c>
      <c r="AJ23" s="67">
        <v>0</v>
      </c>
      <c r="AK23" s="33">
        <f t="shared" si="0"/>
        <v>35</v>
      </c>
      <c r="AL23" s="16">
        <v>0</v>
      </c>
      <c r="AM23" s="157">
        <f t="shared" si="1"/>
        <v>35</v>
      </c>
    </row>
    <row r="24" spans="1:39" ht="15" customHeight="1">
      <c r="A24" s="71">
        <v>22</v>
      </c>
      <c r="B24" s="7" t="s">
        <v>30</v>
      </c>
      <c r="C24" s="8" t="s">
        <v>656</v>
      </c>
      <c r="D24" s="8" t="s">
        <v>653</v>
      </c>
      <c r="E24" s="68">
        <v>0</v>
      </c>
      <c r="F24" s="68">
        <v>0</v>
      </c>
      <c r="G24" s="68">
        <v>0</v>
      </c>
      <c r="H24" s="68">
        <v>0</v>
      </c>
      <c r="I24" s="68">
        <v>0</v>
      </c>
      <c r="J24" s="68">
        <v>0</v>
      </c>
      <c r="K24" s="68">
        <v>0</v>
      </c>
      <c r="L24" s="68">
        <v>0</v>
      </c>
      <c r="M24" s="68">
        <v>0</v>
      </c>
      <c r="N24" s="68">
        <v>0</v>
      </c>
      <c r="O24" s="68">
        <v>0</v>
      </c>
      <c r="P24" s="68">
        <v>0</v>
      </c>
      <c r="Q24" s="68">
        <v>0</v>
      </c>
      <c r="R24" s="68">
        <v>0</v>
      </c>
      <c r="S24" s="68">
        <v>0</v>
      </c>
      <c r="T24" s="68">
        <v>0</v>
      </c>
      <c r="U24" s="68">
        <v>0</v>
      </c>
      <c r="V24" s="68">
        <v>0</v>
      </c>
      <c r="W24" s="68">
        <v>0</v>
      </c>
      <c r="X24" s="68">
        <v>0</v>
      </c>
      <c r="Y24" s="16">
        <v>2</v>
      </c>
      <c r="Z24" s="16">
        <v>22</v>
      </c>
      <c r="AA24" s="16">
        <v>9</v>
      </c>
      <c r="AB24" s="16">
        <v>12</v>
      </c>
      <c r="AC24" s="68">
        <v>0</v>
      </c>
      <c r="AD24" s="68">
        <v>0</v>
      </c>
      <c r="AE24" s="68">
        <v>0</v>
      </c>
      <c r="AF24" s="68">
        <v>0</v>
      </c>
      <c r="AG24" s="67">
        <v>0</v>
      </c>
      <c r="AH24" s="67">
        <v>0</v>
      </c>
      <c r="AI24" s="67">
        <v>0</v>
      </c>
      <c r="AJ24" s="67">
        <v>0</v>
      </c>
      <c r="AK24" s="33">
        <f t="shared" si="0"/>
        <v>34</v>
      </c>
      <c r="AL24" s="16">
        <v>0</v>
      </c>
      <c r="AM24" s="157">
        <f t="shared" si="1"/>
        <v>34</v>
      </c>
    </row>
    <row r="25" spans="1:39" ht="15" customHeight="1">
      <c r="A25" s="116">
        <v>23</v>
      </c>
      <c r="B25" s="7" t="s">
        <v>30</v>
      </c>
      <c r="C25" s="6" t="s">
        <v>76</v>
      </c>
      <c r="D25" s="6" t="s">
        <v>397</v>
      </c>
      <c r="E25" s="68">
        <v>0</v>
      </c>
      <c r="F25" s="68">
        <v>0</v>
      </c>
      <c r="G25" s="68">
        <v>0</v>
      </c>
      <c r="H25" s="68">
        <v>0</v>
      </c>
      <c r="I25" s="68">
        <v>0</v>
      </c>
      <c r="J25" s="68">
        <v>0</v>
      </c>
      <c r="K25" s="68">
        <v>0</v>
      </c>
      <c r="L25" s="68">
        <v>0</v>
      </c>
      <c r="M25" s="66">
        <v>4</v>
      </c>
      <c r="N25" s="66">
        <v>18</v>
      </c>
      <c r="O25" s="66">
        <v>5</v>
      </c>
      <c r="P25" s="66">
        <v>16</v>
      </c>
      <c r="Q25" s="67">
        <v>0</v>
      </c>
      <c r="R25" s="67">
        <v>0</v>
      </c>
      <c r="S25" s="67">
        <v>0</v>
      </c>
      <c r="T25" s="67">
        <v>0</v>
      </c>
      <c r="U25" s="68">
        <v>0</v>
      </c>
      <c r="V25" s="68">
        <v>0</v>
      </c>
      <c r="W25" s="68">
        <v>0</v>
      </c>
      <c r="X25" s="68">
        <v>0</v>
      </c>
      <c r="Y25" s="68">
        <v>0</v>
      </c>
      <c r="Z25" s="68">
        <v>0</v>
      </c>
      <c r="AA25" s="68">
        <v>0</v>
      </c>
      <c r="AB25" s="68">
        <v>0</v>
      </c>
      <c r="AC25" s="68">
        <v>0</v>
      </c>
      <c r="AD25" s="68">
        <v>0</v>
      </c>
      <c r="AE25" s="68">
        <v>0</v>
      </c>
      <c r="AF25" s="68">
        <v>0</v>
      </c>
      <c r="AG25" s="68">
        <v>0</v>
      </c>
      <c r="AH25" s="68">
        <v>0</v>
      </c>
      <c r="AI25" s="68">
        <v>0</v>
      </c>
      <c r="AJ25" s="68">
        <v>0</v>
      </c>
      <c r="AK25" s="33">
        <f t="shared" si="0"/>
        <v>34</v>
      </c>
      <c r="AL25" s="16">
        <v>0</v>
      </c>
      <c r="AM25" s="157">
        <f t="shared" si="1"/>
        <v>34</v>
      </c>
    </row>
    <row r="26" spans="1:39" ht="15" customHeight="1">
      <c r="A26" s="71">
        <v>24</v>
      </c>
      <c r="B26" s="7" t="s">
        <v>30</v>
      </c>
      <c r="C26" s="6" t="s">
        <v>215</v>
      </c>
      <c r="D26" s="6" t="s">
        <v>216</v>
      </c>
      <c r="E26" s="68">
        <v>0</v>
      </c>
      <c r="F26" s="68">
        <v>0</v>
      </c>
      <c r="G26" s="68">
        <v>0</v>
      </c>
      <c r="H26" s="68">
        <v>0</v>
      </c>
      <c r="I26" s="16">
        <v>4</v>
      </c>
      <c r="J26" s="16">
        <v>18</v>
      </c>
      <c r="K26" s="16">
        <v>6</v>
      </c>
      <c r="L26" s="16">
        <v>15</v>
      </c>
      <c r="M26" s="68">
        <v>0</v>
      </c>
      <c r="N26" s="68">
        <v>0</v>
      </c>
      <c r="O26" s="68">
        <v>0</v>
      </c>
      <c r="P26" s="68">
        <v>0</v>
      </c>
      <c r="Q26" s="67">
        <v>0</v>
      </c>
      <c r="R26" s="67">
        <v>0</v>
      </c>
      <c r="S26" s="67">
        <v>0</v>
      </c>
      <c r="T26" s="67">
        <v>0</v>
      </c>
      <c r="U26" s="68">
        <v>0</v>
      </c>
      <c r="V26" s="68">
        <v>0</v>
      </c>
      <c r="W26" s="68">
        <v>0</v>
      </c>
      <c r="X26" s="68">
        <v>0</v>
      </c>
      <c r="Y26" s="68">
        <v>0</v>
      </c>
      <c r="Z26" s="68">
        <v>0</v>
      </c>
      <c r="AA26" s="68">
        <v>0</v>
      </c>
      <c r="AB26" s="68">
        <v>0</v>
      </c>
      <c r="AC26" s="68">
        <v>0</v>
      </c>
      <c r="AD26" s="68">
        <v>0</v>
      </c>
      <c r="AE26" s="68">
        <v>0</v>
      </c>
      <c r="AF26" s="68">
        <v>0</v>
      </c>
      <c r="AG26" s="67">
        <v>0</v>
      </c>
      <c r="AH26" s="67">
        <v>0</v>
      </c>
      <c r="AI26" s="67">
        <v>0</v>
      </c>
      <c r="AJ26" s="67">
        <v>0</v>
      </c>
      <c r="AK26" s="33">
        <f t="shared" si="0"/>
        <v>33</v>
      </c>
      <c r="AL26" s="16">
        <v>0</v>
      </c>
      <c r="AM26" s="157">
        <f t="shared" si="1"/>
        <v>33</v>
      </c>
    </row>
    <row r="27" spans="1:39" ht="15" customHeight="1">
      <c r="A27" s="116">
        <v>25</v>
      </c>
      <c r="B27" s="7" t="s">
        <v>30</v>
      </c>
      <c r="C27" s="7" t="s">
        <v>46</v>
      </c>
      <c r="D27" s="7" t="s">
        <v>47</v>
      </c>
      <c r="E27" s="14">
        <v>4</v>
      </c>
      <c r="F27" s="14">
        <v>18</v>
      </c>
      <c r="G27" s="14">
        <v>6</v>
      </c>
      <c r="H27" s="14">
        <v>15</v>
      </c>
      <c r="I27" s="68">
        <v>0</v>
      </c>
      <c r="J27" s="68">
        <v>0</v>
      </c>
      <c r="K27" s="68">
        <v>0</v>
      </c>
      <c r="L27" s="68">
        <v>0</v>
      </c>
      <c r="M27" s="68">
        <v>0</v>
      </c>
      <c r="N27" s="68">
        <v>0</v>
      </c>
      <c r="O27" s="68">
        <v>0</v>
      </c>
      <c r="P27" s="68">
        <v>0</v>
      </c>
      <c r="Q27" s="68">
        <v>0</v>
      </c>
      <c r="R27" s="68">
        <v>0</v>
      </c>
      <c r="S27" s="68">
        <v>0</v>
      </c>
      <c r="T27" s="68">
        <v>0</v>
      </c>
      <c r="U27" s="68">
        <v>0</v>
      </c>
      <c r="V27" s="68">
        <v>0</v>
      </c>
      <c r="W27" s="68">
        <v>0</v>
      </c>
      <c r="X27" s="68">
        <v>0</v>
      </c>
      <c r="Y27" s="68">
        <v>0</v>
      </c>
      <c r="Z27" s="68">
        <v>0</v>
      </c>
      <c r="AA27" s="68">
        <v>0</v>
      </c>
      <c r="AB27" s="68">
        <v>0</v>
      </c>
      <c r="AC27" s="68">
        <v>0</v>
      </c>
      <c r="AD27" s="68">
        <v>0</v>
      </c>
      <c r="AE27" s="68">
        <v>0</v>
      </c>
      <c r="AF27" s="68">
        <v>0</v>
      </c>
      <c r="AG27" s="67">
        <v>0</v>
      </c>
      <c r="AH27" s="67">
        <v>0</v>
      </c>
      <c r="AI27" s="67">
        <v>0</v>
      </c>
      <c r="AJ27" s="67">
        <v>0</v>
      </c>
      <c r="AK27" s="33">
        <f t="shared" si="0"/>
        <v>33</v>
      </c>
      <c r="AL27" s="16">
        <v>0</v>
      </c>
      <c r="AM27" s="157">
        <f t="shared" si="1"/>
        <v>33</v>
      </c>
    </row>
    <row r="28" spans="1:39" ht="15" customHeight="1">
      <c r="A28" s="71">
        <v>26</v>
      </c>
      <c r="B28" s="7" t="s">
        <v>30</v>
      </c>
      <c r="C28" s="7" t="s">
        <v>50</v>
      </c>
      <c r="D28" s="7" t="s">
        <v>51</v>
      </c>
      <c r="E28" s="14">
        <v>13</v>
      </c>
      <c r="F28" s="14">
        <v>8</v>
      </c>
      <c r="G28" s="14">
        <v>12</v>
      </c>
      <c r="H28" s="14">
        <v>9</v>
      </c>
      <c r="I28" s="68">
        <v>0</v>
      </c>
      <c r="J28" s="68">
        <v>0</v>
      </c>
      <c r="K28" s="68">
        <v>0</v>
      </c>
      <c r="L28" s="68">
        <v>0</v>
      </c>
      <c r="M28" s="66" t="s">
        <v>0</v>
      </c>
      <c r="N28" s="66">
        <v>0</v>
      </c>
      <c r="O28" s="66">
        <v>7</v>
      </c>
      <c r="P28" s="66">
        <v>14</v>
      </c>
      <c r="Q28" s="68">
        <v>0</v>
      </c>
      <c r="R28" s="68">
        <v>0</v>
      </c>
      <c r="S28" s="68">
        <v>0</v>
      </c>
      <c r="T28" s="68">
        <v>0</v>
      </c>
      <c r="U28" s="68">
        <v>0</v>
      </c>
      <c r="V28" s="68">
        <v>0</v>
      </c>
      <c r="W28" s="68">
        <v>0</v>
      </c>
      <c r="X28" s="68">
        <v>0</v>
      </c>
      <c r="Y28" s="68">
        <v>0</v>
      </c>
      <c r="Z28" s="68">
        <v>0</v>
      </c>
      <c r="AA28" s="68">
        <v>0</v>
      </c>
      <c r="AB28" s="68">
        <v>0</v>
      </c>
      <c r="AC28" s="68">
        <v>0</v>
      </c>
      <c r="AD28" s="68">
        <v>0</v>
      </c>
      <c r="AE28" s="68">
        <v>0</v>
      </c>
      <c r="AF28" s="68">
        <v>0</v>
      </c>
      <c r="AG28" s="67">
        <v>0</v>
      </c>
      <c r="AH28" s="67">
        <v>0</v>
      </c>
      <c r="AI28" s="67">
        <v>0</v>
      </c>
      <c r="AJ28" s="67">
        <v>0</v>
      </c>
      <c r="AK28" s="33">
        <f t="shared" si="0"/>
        <v>31</v>
      </c>
      <c r="AL28" s="16">
        <v>0</v>
      </c>
      <c r="AM28" s="157">
        <f t="shared" si="1"/>
        <v>31</v>
      </c>
    </row>
    <row r="29" spans="1:39" ht="15" customHeight="1">
      <c r="A29" s="116">
        <v>27</v>
      </c>
      <c r="B29" s="7" t="s">
        <v>30</v>
      </c>
      <c r="C29" s="6" t="s">
        <v>596</v>
      </c>
      <c r="D29" s="6" t="s">
        <v>585</v>
      </c>
      <c r="E29" s="68">
        <v>0</v>
      </c>
      <c r="F29" s="68">
        <v>0</v>
      </c>
      <c r="G29" s="68">
        <v>0</v>
      </c>
      <c r="H29" s="68">
        <v>0</v>
      </c>
      <c r="I29" s="68">
        <v>0</v>
      </c>
      <c r="J29" s="68">
        <v>0</v>
      </c>
      <c r="K29" s="68">
        <v>0</v>
      </c>
      <c r="L29" s="68">
        <v>0</v>
      </c>
      <c r="M29" s="68">
        <v>0</v>
      </c>
      <c r="N29" s="68">
        <v>0</v>
      </c>
      <c r="O29" s="68">
        <v>0</v>
      </c>
      <c r="P29" s="68">
        <v>0</v>
      </c>
      <c r="Q29" s="68">
        <v>0</v>
      </c>
      <c r="R29" s="68">
        <v>0</v>
      </c>
      <c r="S29" s="68">
        <v>0</v>
      </c>
      <c r="T29" s="68">
        <v>0</v>
      </c>
      <c r="U29" s="6">
        <v>6</v>
      </c>
      <c r="V29" s="7">
        <v>15</v>
      </c>
      <c r="W29" s="6">
        <v>5</v>
      </c>
      <c r="X29" s="7">
        <v>16</v>
      </c>
      <c r="Y29" s="68">
        <v>0</v>
      </c>
      <c r="Z29" s="68">
        <v>0</v>
      </c>
      <c r="AA29" s="68">
        <v>0</v>
      </c>
      <c r="AB29" s="68">
        <v>0</v>
      </c>
      <c r="AC29" s="68">
        <v>0</v>
      </c>
      <c r="AD29" s="68">
        <v>0</v>
      </c>
      <c r="AE29" s="68">
        <v>0</v>
      </c>
      <c r="AF29" s="68">
        <v>0</v>
      </c>
      <c r="AG29" s="67">
        <v>0</v>
      </c>
      <c r="AH29" s="67">
        <v>0</v>
      </c>
      <c r="AI29" s="67">
        <v>0</v>
      </c>
      <c r="AJ29" s="67">
        <v>0</v>
      </c>
      <c r="AK29" s="33">
        <f t="shared" si="0"/>
        <v>31</v>
      </c>
      <c r="AL29" s="16">
        <v>0</v>
      </c>
      <c r="AM29" s="157">
        <f t="shared" si="1"/>
        <v>31</v>
      </c>
    </row>
    <row r="30" spans="1:39">
      <c r="A30" s="71">
        <v>28</v>
      </c>
      <c r="B30" s="7" t="s">
        <v>30</v>
      </c>
      <c r="C30" s="7" t="s">
        <v>41</v>
      </c>
      <c r="D30" s="7" t="s">
        <v>42</v>
      </c>
      <c r="E30" s="14">
        <v>7</v>
      </c>
      <c r="F30" s="14">
        <v>14</v>
      </c>
      <c r="G30" s="14">
        <v>5</v>
      </c>
      <c r="H30" s="14">
        <v>16</v>
      </c>
      <c r="I30" s="68">
        <v>0</v>
      </c>
      <c r="J30" s="68">
        <v>0</v>
      </c>
      <c r="K30" s="68">
        <v>0</v>
      </c>
      <c r="L30" s="68">
        <v>0</v>
      </c>
      <c r="M30" s="68">
        <v>0</v>
      </c>
      <c r="N30" s="68">
        <v>0</v>
      </c>
      <c r="O30" s="68">
        <v>0</v>
      </c>
      <c r="P30" s="68">
        <v>0</v>
      </c>
      <c r="Q30" s="68">
        <v>0</v>
      </c>
      <c r="R30" s="68">
        <v>0</v>
      </c>
      <c r="S30" s="68">
        <v>0</v>
      </c>
      <c r="T30" s="68">
        <v>0</v>
      </c>
      <c r="U30" s="68">
        <v>0</v>
      </c>
      <c r="V30" s="68">
        <v>0</v>
      </c>
      <c r="W30" s="68">
        <v>0</v>
      </c>
      <c r="X30" s="68">
        <v>0</v>
      </c>
      <c r="Y30" s="68">
        <v>0</v>
      </c>
      <c r="Z30" s="68">
        <v>0</v>
      </c>
      <c r="AA30" s="68">
        <v>0</v>
      </c>
      <c r="AB30" s="68">
        <v>0</v>
      </c>
      <c r="AC30" s="68">
        <v>0</v>
      </c>
      <c r="AD30" s="68">
        <v>0</v>
      </c>
      <c r="AE30" s="68">
        <v>0</v>
      </c>
      <c r="AF30" s="68">
        <v>0</v>
      </c>
      <c r="AG30" s="67">
        <v>0</v>
      </c>
      <c r="AH30" s="67">
        <v>0</v>
      </c>
      <c r="AI30" s="67">
        <v>0</v>
      </c>
      <c r="AJ30" s="67">
        <v>0</v>
      </c>
      <c r="AK30" s="33">
        <f t="shared" si="0"/>
        <v>30</v>
      </c>
      <c r="AL30" s="16">
        <v>0</v>
      </c>
      <c r="AM30" s="157">
        <f t="shared" si="1"/>
        <v>30</v>
      </c>
    </row>
    <row r="31" spans="1:39">
      <c r="A31" s="116">
        <v>29</v>
      </c>
      <c r="B31" s="7" t="s">
        <v>30</v>
      </c>
      <c r="C31" s="7" t="s">
        <v>33</v>
      </c>
      <c r="D31" s="7" t="s">
        <v>34</v>
      </c>
      <c r="E31" s="14">
        <v>5</v>
      </c>
      <c r="F31" s="14">
        <v>16</v>
      </c>
      <c r="G31" s="14">
        <v>7</v>
      </c>
      <c r="H31" s="14">
        <v>14</v>
      </c>
      <c r="I31" s="68">
        <v>0</v>
      </c>
      <c r="J31" s="68">
        <v>0</v>
      </c>
      <c r="K31" s="68">
        <v>0</v>
      </c>
      <c r="L31" s="68">
        <v>0</v>
      </c>
      <c r="M31" s="68">
        <v>0</v>
      </c>
      <c r="N31" s="68">
        <v>0</v>
      </c>
      <c r="O31" s="68">
        <v>0</v>
      </c>
      <c r="P31" s="68">
        <v>0</v>
      </c>
      <c r="Q31" s="68">
        <v>0</v>
      </c>
      <c r="R31" s="68">
        <v>0</v>
      </c>
      <c r="S31" s="68">
        <v>0</v>
      </c>
      <c r="T31" s="68">
        <v>0</v>
      </c>
      <c r="U31" s="68">
        <v>0</v>
      </c>
      <c r="V31" s="68">
        <v>0</v>
      </c>
      <c r="W31" s="68">
        <v>0</v>
      </c>
      <c r="X31" s="68">
        <v>0</v>
      </c>
      <c r="Y31" s="68">
        <v>0</v>
      </c>
      <c r="Z31" s="68">
        <v>0</v>
      </c>
      <c r="AA31" s="68">
        <v>0</v>
      </c>
      <c r="AB31" s="68">
        <v>0</v>
      </c>
      <c r="AC31" s="68">
        <v>0</v>
      </c>
      <c r="AD31" s="68">
        <v>0</v>
      </c>
      <c r="AE31" s="68">
        <v>0</v>
      </c>
      <c r="AF31" s="68">
        <v>0</v>
      </c>
      <c r="AG31" s="67">
        <v>0</v>
      </c>
      <c r="AH31" s="67">
        <v>0</v>
      </c>
      <c r="AI31" s="67">
        <v>0</v>
      </c>
      <c r="AJ31" s="67">
        <v>0</v>
      </c>
      <c r="AK31" s="33">
        <f t="shared" si="0"/>
        <v>30</v>
      </c>
      <c r="AL31" s="16">
        <v>0</v>
      </c>
      <c r="AM31" s="157">
        <f t="shared" si="1"/>
        <v>30</v>
      </c>
    </row>
    <row r="32" spans="1:39">
      <c r="A32" s="71">
        <v>30</v>
      </c>
      <c r="B32" s="7" t="s">
        <v>30</v>
      </c>
      <c r="C32" s="127" t="s">
        <v>757</v>
      </c>
      <c r="D32" s="127" t="s">
        <v>755</v>
      </c>
      <c r="E32" s="68">
        <v>0</v>
      </c>
      <c r="F32" s="68">
        <v>0</v>
      </c>
      <c r="G32" s="68">
        <v>0</v>
      </c>
      <c r="H32" s="68">
        <v>0</v>
      </c>
      <c r="I32" s="68">
        <v>0</v>
      </c>
      <c r="J32" s="68">
        <v>0</v>
      </c>
      <c r="K32" s="68">
        <v>0</v>
      </c>
      <c r="L32" s="68">
        <v>0</v>
      </c>
      <c r="M32" s="68">
        <v>0</v>
      </c>
      <c r="N32" s="68">
        <v>0</v>
      </c>
      <c r="O32" s="68">
        <v>0</v>
      </c>
      <c r="P32" s="68">
        <v>0</v>
      </c>
      <c r="Q32" s="68">
        <v>0</v>
      </c>
      <c r="R32" s="68">
        <v>0</v>
      </c>
      <c r="S32" s="68">
        <v>0</v>
      </c>
      <c r="T32" s="68">
        <v>0</v>
      </c>
      <c r="U32" s="68">
        <v>0</v>
      </c>
      <c r="V32" s="68">
        <v>0</v>
      </c>
      <c r="W32" s="68">
        <v>0</v>
      </c>
      <c r="X32" s="68">
        <v>0</v>
      </c>
      <c r="Y32" s="68">
        <v>0</v>
      </c>
      <c r="Z32" s="68">
        <v>0</v>
      </c>
      <c r="AA32" s="68">
        <v>0</v>
      </c>
      <c r="AB32" s="68">
        <v>0</v>
      </c>
      <c r="AC32" s="68">
        <v>0</v>
      </c>
      <c r="AD32" s="68">
        <v>0</v>
      </c>
      <c r="AE32" s="68">
        <v>0</v>
      </c>
      <c r="AF32" s="68">
        <v>0</v>
      </c>
      <c r="AG32" s="24">
        <v>6</v>
      </c>
      <c r="AH32" s="24">
        <v>15</v>
      </c>
      <c r="AI32" s="24">
        <v>6</v>
      </c>
      <c r="AJ32" s="24">
        <v>15</v>
      </c>
      <c r="AK32" s="33">
        <f t="shared" si="0"/>
        <v>30</v>
      </c>
      <c r="AL32" s="16">
        <v>0</v>
      </c>
      <c r="AM32" s="157">
        <f t="shared" si="1"/>
        <v>30</v>
      </c>
    </row>
    <row r="33" spans="1:39">
      <c r="A33" s="116">
        <v>31</v>
      </c>
      <c r="B33" s="7" t="s">
        <v>30</v>
      </c>
      <c r="C33" s="8" t="s">
        <v>657</v>
      </c>
      <c r="D33" s="8" t="s">
        <v>658</v>
      </c>
      <c r="E33" s="68">
        <v>0</v>
      </c>
      <c r="F33" s="68">
        <v>0</v>
      </c>
      <c r="G33" s="68">
        <v>0</v>
      </c>
      <c r="H33" s="68">
        <v>0</v>
      </c>
      <c r="I33" s="68">
        <v>0</v>
      </c>
      <c r="J33" s="68">
        <v>0</v>
      </c>
      <c r="K33" s="68">
        <v>0</v>
      </c>
      <c r="L33" s="68">
        <v>0</v>
      </c>
      <c r="M33" s="68">
        <v>0</v>
      </c>
      <c r="N33" s="68">
        <v>0</v>
      </c>
      <c r="O33" s="68">
        <v>0</v>
      </c>
      <c r="P33" s="68">
        <v>0</v>
      </c>
      <c r="Q33" s="67">
        <v>0</v>
      </c>
      <c r="R33" s="67">
        <v>0</v>
      </c>
      <c r="S33" s="67">
        <v>0</v>
      </c>
      <c r="T33" s="67">
        <v>0</v>
      </c>
      <c r="U33" s="68">
        <v>0</v>
      </c>
      <c r="V33" s="68">
        <v>0</v>
      </c>
      <c r="W33" s="68">
        <v>0</v>
      </c>
      <c r="X33" s="68">
        <v>0</v>
      </c>
      <c r="Y33" s="16">
        <v>7</v>
      </c>
      <c r="Z33" s="16">
        <v>14</v>
      </c>
      <c r="AA33" s="16">
        <v>6</v>
      </c>
      <c r="AB33" s="16">
        <v>15</v>
      </c>
      <c r="AC33" s="68">
        <v>0</v>
      </c>
      <c r="AD33" s="68">
        <v>0</v>
      </c>
      <c r="AE33" s="68">
        <v>0</v>
      </c>
      <c r="AF33" s="68">
        <v>0</v>
      </c>
      <c r="AG33" s="67">
        <v>0</v>
      </c>
      <c r="AH33" s="67">
        <v>0</v>
      </c>
      <c r="AI33" s="67">
        <v>0</v>
      </c>
      <c r="AJ33" s="67">
        <v>0</v>
      </c>
      <c r="AK33" s="33">
        <f t="shared" si="0"/>
        <v>29</v>
      </c>
      <c r="AL33" s="16">
        <v>0</v>
      </c>
      <c r="AM33" s="157">
        <f t="shared" si="1"/>
        <v>29</v>
      </c>
    </row>
    <row r="34" spans="1:39">
      <c r="A34" s="71">
        <v>32</v>
      </c>
      <c r="B34" s="7" t="s">
        <v>30</v>
      </c>
      <c r="C34" s="74" t="s">
        <v>505</v>
      </c>
      <c r="D34" s="74" t="s">
        <v>483</v>
      </c>
      <c r="E34" s="68">
        <v>0</v>
      </c>
      <c r="F34" s="68">
        <v>0</v>
      </c>
      <c r="G34" s="68">
        <v>0</v>
      </c>
      <c r="H34" s="68">
        <v>0</v>
      </c>
      <c r="I34" s="68">
        <v>0</v>
      </c>
      <c r="J34" s="68">
        <v>0</v>
      </c>
      <c r="K34" s="68">
        <v>0</v>
      </c>
      <c r="L34" s="68">
        <v>0</v>
      </c>
      <c r="M34" s="68">
        <v>0</v>
      </c>
      <c r="N34" s="68">
        <v>0</v>
      </c>
      <c r="O34" s="68">
        <v>0</v>
      </c>
      <c r="P34" s="68">
        <v>0</v>
      </c>
      <c r="Q34" s="81" t="s">
        <v>241</v>
      </c>
      <c r="R34" s="81" t="s">
        <v>506</v>
      </c>
      <c r="S34" s="81" t="s">
        <v>235</v>
      </c>
      <c r="T34" s="81" t="s">
        <v>481</v>
      </c>
      <c r="U34" s="68">
        <v>0</v>
      </c>
      <c r="V34" s="68">
        <v>0</v>
      </c>
      <c r="W34" s="68">
        <v>0</v>
      </c>
      <c r="X34" s="68">
        <v>0</v>
      </c>
      <c r="Y34" s="68">
        <v>0</v>
      </c>
      <c r="Z34" s="68">
        <v>0</v>
      </c>
      <c r="AA34" s="68">
        <v>0</v>
      </c>
      <c r="AB34" s="68">
        <v>0</v>
      </c>
      <c r="AC34" s="68">
        <v>0</v>
      </c>
      <c r="AD34" s="68">
        <v>0</v>
      </c>
      <c r="AE34" s="68">
        <v>0</v>
      </c>
      <c r="AF34" s="68">
        <v>0</v>
      </c>
      <c r="AG34" s="67">
        <v>0</v>
      </c>
      <c r="AH34" s="67">
        <v>0</v>
      </c>
      <c r="AI34" s="67">
        <v>0</v>
      </c>
      <c r="AJ34" s="67">
        <v>0</v>
      </c>
      <c r="AK34" s="33">
        <f t="shared" si="0"/>
        <v>29</v>
      </c>
      <c r="AL34" s="16">
        <v>0</v>
      </c>
      <c r="AM34" s="157">
        <f t="shared" si="1"/>
        <v>29</v>
      </c>
    </row>
    <row r="35" spans="1:39">
      <c r="A35" s="116">
        <v>33</v>
      </c>
      <c r="B35" s="7" t="s">
        <v>30</v>
      </c>
      <c r="C35" s="69" t="s">
        <v>507</v>
      </c>
      <c r="D35" s="69" t="s">
        <v>488</v>
      </c>
      <c r="E35" s="68">
        <v>0</v>
      </c>
      <c r="F35" s="68">
        <v>0</v>
      </c>
      <c r="G35" s="68">
        <v>0</v>
      </c>
      <c r="H35" s="68">
        <v>0</v>
      </c>
      <c r="I35" s="68">
        <v>0</v>
      </c>
      <c r="J35" s="68">
        <v>0</v>
      </c>
      <c r="K35" s="68">
        <v>0</v>
      </c>
      <c r="L35" s="68">
        <v>0</v>
      </c>
      <c r="M35" s="68">
        <v>0</v>
      </c>
      <c r="N35" s="68">
        <v>0</v>
      </c>
      <c r="O35" s="68">
        <v>0</v>
      </c>
      <c r="P35" s="68">
        <v>0</v>
      </c>
      <c r="Q35" s="72" t="s">
        <v>239</v>
      </c>
      <c r="R35" s="72">
        <v>13</v>
      </c>
      <c r="S35" s="72" t="s">
        <v>236</v>
      </c>
      <c r="T35" s="72">
        <v>16</v>
      </c>
      <c r="U35" s="68">
        <v>0</v>
      </c>
      <c r="V35" s="68">
        <v>0</v>
      </c>
      <c r="W35" s="68">
        <v>0</v>
      </c>
      <c r="X35" s="68">
        <v>0</v>
      </c>
      <c r="Y35" s="68">
        <v>0</v>
      </c>
      <c r="Z35" s="68">
        <v>0</v>
      </c>
      <c r="AA35" s="68">
        <v>0</v>
      </c>
      <c r="AB35" s="68">
        <v>0</v>
      </c>
      <c r="AC35" s="68">
        <v>0</v>
      </c>
      <c r="AD35" s="68">
        <v>0</v>
      </c>
      <c r="AE35" s="68">
        <v>0</v>
      </c>
      <c r="AF35" s="68">
        <v>0</v>
      </c>
      <c r="AG35" s="67">
        <v>0</v>
      </c>
      <c r="AH35" s="67">
        <v>0</v>
      </c>
      <c r="AI35" s="67">
        <v>0</v>
      </c>
      <c r="AJ35" s="67">
        <v>0</v>
      </c>
      <c r="AK35" s="33">
        <f t="shared" ref="AK35:AK66" si="2">SUM(F35+H35+J35+L35+N35+P35+R35+T35+V35+X35+Z35+AB35+AD35+AF35+AH35+AJ35)</f>
        <v>29</v>
      </c>
      <c r="AL35" s="16">
        <v>0</v>
      </c>
      <c r="AM35" s="157">
        <f t="shared" si="1"/>
        <v>29</v>
      </c>
    </row>
    <row r="36" spans="1:39">
      <c r="A36" s="71">
        <v>34</v>
      </c>
      <c r="B36" s="7" t="s">
        <v>30</v>
      </c>
      <c r="C36" s="69" t="s">
        <v>510</v>
      </c>
      <c r="D36" s="69" t="s">
        <v>509</v>
      </c>
      <c r="E36" s="68">
        <v>0</v>
      </c>
      <c r="F36" s="68">
        <v>0</v>
      </c>
      <c r="G36" s="68">
        <v>0</v>
      </c>
      <c r="H36" s="68">
        <v>0</v>
      </c>
      <c r="I36" s="68">
        <v>0</v>
      </c>
      <c r="J36" s="68">
        <v>0</v>
      </c>
      <c r="K36" s="68">
        <v>0</v>
      </c>
      <c r="L36" s="68">
        <v>0</v>
      </c>
      <c r="M36" s="68">
        <v>0</v>
      </c>
      <c r="N36" s="68">
        <v>0</v>
      </c>
      <c r="O36" s="68">
        <v>0</v>
      </c>
      <c r="P36" s="68">
        <v>0</v>
      </c>
      <c r="Q36" s="72" t="s">
        <v>235</v>
      </c>
      <c r="R36" s="72">
        <v>18</v>
      </c>
      <c r="S36" s="72" t="s">
        <v>242</v>
      </c>
      <c r="T36" s="72">
        <v>10</v>
      </c>
      <c r="U36" s="68">
        <v>0</v>
      </c>
      <c r="V36" s="68">
        <v>0</v>
      </c>
      <c r="W36" s="68">
        <v>0</v>
      </c>
      <c r="X36" s="68">
        <v>0</v>
      </c>
      <c r="Y36" s="68">
        <v>0</v>
      </c>
      <c r="Z36" s="68">
        <v>0</v>
      </c>
      <c r="AA36" s="68">
        <v>0</v>
      </c>
      <c r="AB36" s="68">
        <v>0</v>
      </c>
      <c r="AC36" s="68">
        <v>0</v>
      </c>
      <c r="AD36" s="68">
        <v>0</v>
      </c>
      <c r="AE36" s="68">
        <v>0</v>
      </c>
      <c r="AF36" s="68">
        <v>0</v>
      </c>
      <c r="AG36" s="67">
        <v>0</v>
      </c>
      <c r="AH36" s="67">
        <v>0</v>
      </c>
      <c r="AI36" s="67">
        <v>0</v>
      </c>
      <c r="AJ36" s="67">
        <v>0</v>
      </c>
      <c r="AK36" s="33">
        <f t="shared" si="2"/>
        <v>28</v>
      </c>
      <c r="AL36" s="16">
        <v>0</v>
      </c>
      <c r="AM36" s="157">
        <f t="shared" si="1"/>
        <v>28</v>
      </c>
    </row>
    <row r="37" spans="1:39">
      <c r="A37" s="116">
        <v>35</v>
      </c>
      <c r="B37" s="7" t="s">
        <v>30</v>
      </c>
      <c r="C37" s="6" t="s">
        <v>222</v>
      </c>
      <c r="D37" s="6" t="s">
        <v>223</v>
      </c>
      <c r="E37" s="68">
        <v>0</v>
      </c>
      <c r="F37" s="68">
        <v>0</v>
      </c>
      <c r="G37" s="68">
        <v>0</v>
      </c>
      <c r="H37" s="68">
        <v>0</v>
      </c>
      <c r="I37" s="16">
        <v>7</v>
      </c>
      <c r="J37" s="16">
        <v>14</v>
      </c>
      <c r="K37" s="16">
        <v>7</v>
      </c>
      <c r="L37" s="16">
        <v>14</v>
      </c>
      <c r="M37" s="68">
        <v>0</v>
      </c>
      <c r="N37" s="68">
        <v>0</v>
      </c>
      <c r="O37" s="68">
        <v>0</v>
      </c>
      <c r="P37" s="68">
        <v>0</v>
      </c>
      <c r="Q37" s="68">
        <v>0</v>
      </c>
      <c r="R37" s="68">
        <v>0</v>
      </c>
      <c r="S37" s="68">
        <v>0</v>
      </c>
      <c r="T37" s="68">
        <v>0</v>
      </c>
      <c r="U37" s="68">
        <v>0</v>
      </c>
      <c r="V37" s="68">
        <v>0</v>
      </c>
      <c r="W37" s="68">
        <v>0</v>
      </c>
      <c r="X37" s="68">
        <v>0</v>
      </c>
      <c r="Y37" s="68">
        <v>0</v>
      </c>
      <c r="Z37" s="68">
        <v>0</v>
      </c>
      <c r="AA37" s="68">
        <v>0</v>
      </c>
      <c r="AB37" s="68">
        <v>0</v>
      </c>
      <c r="AC37" s="68">
        <v>0</v>
      </c>
      <c r="AD37" s="68">
        <v>0</v>
      </c>
      <c r="AE37" s="68">
        <v>0</v>
      </c>
      <c r="AF37" s="68">
        <v>0</v>
      </c>
      <c r="AG37" s="67">
        <v>0</v>
      </c>
      <c r="AH37" s="67">
        <v>0</v>
      </c>
      <c r="AI37" s="67">
        <v>0</v>
      </c>
      <c r="AJ37" s="67">
        <v>0</v>
      </c>
      <c r="AK37" s="33">
        <f t="shared" si="2"/>
        <v>28</v>
      </c>
      <c r="AL37" s="16">
        <v>0</v>
      </c>
      <c r="AM37" s="157">
        <f t="shared" si="1"/>
        <v>28</v>
      </c>
    </row>
    <row r="38" spans="1:39">
      <c r="A38" s="71">
        <v>36</v>
      </c>
      <c r="B38" s="7" t="s">
        <v>30</v>
      </c>
      <c r="C38" s="69" t="s">
        <v>508</v>
      </c>
      <c r="D38" s="69" t="s">
        <v>509</v>
      </c>
      <c r="E38" s="68">
        <v>0</v>
      </c>
      <c r="F38" s="68">
        <v>0</v>
      </c>
      <c r="G38" s="68">
        <v>0</v>
      </c>
      <c r="H38" s="68">
        <v>0</v>
      </c>
      <c r="I38" s="68">
        <v>0</v>
      </c>
      <c r="J38" s="68">
        <v>0</v>
      </c>
      <c r="K38" s="68">
        <v>0</v>
      </c>
      <c r="L38" s="68">
        <v>0</v>
      </c>
      <c r="M38" s="68">
        <v>0</v>
      </c>
      <c r="N38" s="68">
        <v>0</v>
      </c>
      <c r="O38" s="68">
        <v>0</v>
      </c>
      <c r="P38" s="68">
        <v>0</v>
      </c>
      <c r="Q38" s="72" t="s">
        <v>238</v>
      </c>
      <c r="R38" s="72">
        <v>14</v>
      </c>
      <c r="S38" s="72" t="s">
        <v>238</v>
      </c>
      <c r="T38" s="72">
        <v>14</v>
      </c>
      <c r="U38" s="68">
        <v>0</v>
      </c>
      <c r="V38" s="68">
        <v>0</v>
      </c>
      <c r="W38" s="68">
        <v>0</v>
      </c>
      <c r="X38" s="68">
        <v>0</v>
      </c>
      <c r="Y38" s="68">
        <v>0</v>
      </c>
      <c r="Z38" s="68">
        <v>0</v>
      </c>
      <c r="AA38" s="68">
        <v>0</v>
      </c>
      <c r="AB38" s="68">
        <v>0</v>
      </c>
      <c r="AC38" s="68">
        <v>0</v>
      </c>
      <c r="AD38" s="68">
        <v>0</v>
      </c>
      <c r="AE38" s="68">
        <v>0</v>
      </c>
      <c r="AF38" s="68">
        <v>0</v>
      </c>
      <c r="AG38" s="67">
        <v>0</v>
      </c>
      <c r="AH38" s="67">
        <v>0</v>
      </c>
      <c r="AI38" s="67">
        <v>0</v>
      </c>
      <c r="AJ38" s="67">
        <v>0</v>
      </c>
      <c r="AK38" s="33">
        <f t="shared" si="2"/>
        <v>28</v>
      </c>
      <c r="AL38" s="16">
        <v>0</v>
      </c>
      <c r="AM38" s="157">
        <f t="shared" si="1"/>
        <v>28</v>
      </c>
    </row>
    <row r="39" spans="1:39">
      <c r="A39" s="116">
        <v>37</v>
      </c>
      <c r="B39" s="7" t="s">
        <v>30</v>
      </c>
      <c r="C39" s="6" t="s">
        <v>421</v>
      </c>
      <c r="D39" s="6" t="s">
        <v>414</v>
      </c>
      <c r="E39" s="68">
        <v>0</v>
      </c>
      <c r="F39" s="68">
        <v>0</v>
      </c>
      <c r="G39" s="68">
        <v>0</v>
      </c>
      <c r="H39" s="68">
        <v>0</v>
      </c>
      <c r="I39" s="68">
        <v>0</v>
      </c>
      <c r="J39" s="68">
        <v>0</v>
      </c>
      <c r="K39" s="68">
        <v>0</v>
      </c>
      <c r="L39" s="68">
        <v>0</v>
      </c>
      <c r="M39" s="66">
        <v>6</v>
      </c>
      <c r="N39" s="66">
        <v>15</v>
      </c>
      <c r="O39" s="66">
        <v>8</v>
      </c>
      <c r="P39" s="66">
        <v>13</v>
      </c>
      <c r="Q39" s="67">
        <v>0</v>
      </c>
      <c r="R39" s="67">
        <v>0</v>
      </c>
      <c r="S39" s="67">
        <v>0</v>
      </c>
      <c r="T39" s="67">
        <v>0</v>
      </c>
      <c r="U39" s="68">
        <v>0</v>
      </c>
      <c r="V39" s="68">
        <v>0</v>
      </c>
      <c r="W39" s="68">
        <v>0</v>
      </c>
      <c r="X39" s="68">
        <v>0</v>
      </c>
      <c r="Y39" s="68">
        <v>0</v>
      </c>
      <c r="Z39" s="68">
        <v>0</v>
      </c>
      <c r="AA39" s="68">
        <v>0</v>
      </c>
      <c r="AB39" s="68">
        <v>0</v>
      </c>
      <c r="AC39" s="68">
        <v>0</v>
      </c>
      <c r="AD39" s="68">
        <v>0</v>
      </c>
      <c r="AE39" s="68">
        <v>0</v>
      </c>
      <c r="AF39" s="68">
        <v>0</v>
      </c>
      <c r="AG39" s="67">
        <v>0</v>
      </c>
      <c r="AH39" s="67">
        <v>0</v>
      </c>
      <c r="AI39" s="67">
        <v>0</v>
      </c>
      <c r="AJ39" s="67">
        <v>0</v>
      </c>
      <c r="AK39" s="33">
        <f t="shared" si="2"/>
        <v>28</v>
      </c>
      <c r="AL39" s="16">
        <v>0</v>
      </c>
      <c r="AM39" s="157">
        <f t="shared" si="1"/>
        <v>28</v>
      </c>
    </row>
    <row r="40" spans="1:39">
      <c r="A40" s="71">
        <v>38</v>
      </c>
      <c r="B40" s="7" t="s">
        <v>30</v>
      </c>
      <c r="C40" s="6" t="s">
        <v>602</v>
      </c>
      <c r="D40" s="6" t="s">
        <v>585</v>
      </c>
      <c r="E40" s="68">
        <v>0</v>
      </c>
      <c r="F40" s="68">
        <v>0</v>
      </c>
      <c r="G40" s="68">
        <v>0</v>
      </c>
      <c r="H40" s="68">
        <v>0</v>
      </c>
      <c r="I40" s="68">
        <v>0</v>
      </c>
      <c r="J40" s="68">
        <v>0</v>
      </c>
      <c r="K40" s="68">
        <v>0</v>
      </c>
      <c r="L40" s="68">
        <v>0</v>
      </c>
      <c r="M40" s="68">
        <v>0</v>
      </c>
      <c r="N40" s="68">
        <v>0</v>
      </c>
      <c r="O40" s="68">
        <v>0</v>
      </c>
      <c r="P40" s="68">
        <v>0</v>
      </c>
      <c r="Q40" s="68">
        <v>0</v>
      </c>
      <c r="R40" s="68">
        <v>0</v>
      </c>
      <c r="S40" s="68">
        <v>0</v>
      </c>
      <c r="T40" s="68">
        <v>0</v>
      </c>
      <c r="U40" s="6">
        <v>8</v>
      </c>
      <c r="V40" s="7">
        <v>13</v>
      </c>
      <c r="W40" s="6">
        <v>7</v>
      </c>
      <c r="X40" s="7">
        <v>14</v>
      </c>
      <c r="Y40" s="68">
        <v>0</v>
      </c>
      <c r="Z40" s="68">
        <v>0</v>
      </c>
      <c r="AA40" s="68">
        <v>0</v>
      </c>
      <c r="AB40" s="68">
        <v>0</v>
      </c>
      <c r="AC40" s="68">
        <v>0</v>
      </c>
      <c r="AD40" s="68">
        <v>0</v>
      </c>
      <c r="AE40" s="68">
        <v>0</v>
      </c>
      <c r="AF40" s="68">
        <v>0</v>
      </c>
      <c r="AG40" s="67">
        <v>0</v>
      </c>
      <c r="AH40" s="67">
        <v>0</v>
      </c>
      <c r="AI40" s="67">
        <v>0</v>
      </c>
      <c r="AJ40" s="67">
        <v>0</v>
      </c>
      <c r="AK40" s="33">
        <f t="shared" si="2"/>
        <v>27</v>
      </c>
      <c r="AL40" s="16">
        <v>0</v>
      </c>
      <c r="AM40" s="157">
        <f t="shared" si="1"/>
        <v>27</v>
      </c>
    </row>
    <row r="41" spans="1:39">
      <c r="A41" s="116">
        <v>39</v>
      </c>
      <c r="B41" s="7" t="s">
        <v>30</v>
      </c>
      <c r="C41" s="140" t="s">
        <v>43</v>
      </c>
      <c r="D41" s="140" t="s">
        <v>44</v>
      </c>
      <c r="E41" s="141">
        <v>6</v>
      </c>
      <c r="F41" s="141">
        <v>15</v>
      </c>
      <c r="G41" s="141">
        <v>9</v>
      </c>
      <c r="H41" s="141">
        <v>12</v>
      </c>
      <c r="I41" s="73">
        <v>0</v>
      </c>
      <c r="J41" s="73">
        <v>0</v>
      </c>
      <c r="K41" s="73">
        <v>0</v>
      </c>
      <c r="L41" s="73">
        <v>0</v>
      </c>
      <c r="M41" s="73">
        <v>0</v>
      </c>
      <c r="N41" s="73">
        <v>0</v>
      </c>
      <c r="O41" s="73">
        <v>0</v>
      </c>
      <c r="P41" s="73">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7">
        <v>0</v>
      </c>
      <c r="AH41" s="67">
        <v>0</v>
      </c>
      <c r="AI41" s="67">
        <v>0</v>
      </c>
      <c r="AJ41" s="67">
        <v>0</v>
      </c>
      <c r="AK41" s="33">
        <f t="shared" si="2"/>
        <v>27</v>
      </c>
      <c r="AL41" s="16">
        <v>0</v>
      </c>
      <c r="AM41" s="157">
        <f t="shared" si="1"/>
        <v>27</v>
      </c>
    </row>
    <row r="42" spans="1:39">
      <c r="A42" s="71">
        <v>40</v>
      </c>
      <c r="B42" s="7" t="s">
        <v>30</v>
      </c>
      <c r="C42" s="6" t="s">
        <v>417</v>
      </c>
      <c r="D42" s="6" t="s">
        <v>416</v>
      </c>
      <c r="E42" s="68">
        <v>0</v>
      </c>
      <c r="F42" s="68">
        <v>0</v>
      </c>
      <c r="G42" s="68">
        <v>0</v>
      </c>
      <c r="H42" s="68">
        <v>0</v>
      </c>
      <c r="I42" s="68">
        <v>0</v>
      </c>
      <c r="J42" s="68">
        <v>0</v>
      </c>
      <c r="K42" s="68">
        <v>0</v>
      </c>
      <c r="L42" s="68">
        <v>0</v>
      </c>
      <c r="M42" s="66">
        <v>9</v>
      </c>
      <c r="N42" s="66">
        <v>12</v>
      </c>
      <c r="O42" s="66">
        <v>6</v>
      </c>
      <c r="P42" s="66">
        <v>15</v>
      </c>
      <c r="Q42" s="68">
        <v>0</v>
      </c>
      <c r="R42" s="68">
        <v>0</v>
      </c>
      <c r="S42" s="68">
        <v>0</v>
      </c>
      <c r="T42" s="68">
        <v>0</v>
      </c>
      <c r="U42" s="68">
        <v>0</v>
      </c>
      <c r="V42" s="68">
        <v>0</v>
      </c>
      <c r="W42" s="68">
        <v>0</v>
      </c>
      <c r="X42" s="68">
        <v>0</v>
      </c>
      <c r="Y42" s="68">
        <v>0</v>
      </c>
      <c r="Z42" s="68">
        <v>0</v>
      </c>
      <c r="AA42" s="68">
        <v>0</v>
      </c>
      <c r="AB42" s="68">
        <v>0</v>
      </c>
      <c r="AC42" s="68">
        <v>0</v>
      </c>
      <c r="AD42" s="68">
        <v>0</v>
      </c>
      <c r="AE42" s="68">
        <v>0</v>
      </c>
      <c r="AF42" s="68">
        <v>0</v>
      </c>
      <c r="AG42" s="67">
        <v>0</v>
      </c>
      <c r="AH42" s="67">
        <v>0</v>
      </c>
      <c r="AI42" s="67">
        <v>0</v>
      </c>
      <c r="AJ42" s="67">
        <v>0</v>
      </c>
      <c r="AK42" s="33">
        <f t="shared" si="2"/>
        <v>27</v>
      </c>
      <c r="AL42" s="16">
        <v>0</v>
      </c>
      <c r="AM42" s="157">
        <f t="shared" si="1"/>
        <v>27</v>
      </c>
    </row>
    <row r="43" spans="1:39">
      <c r="A43" s="116">
        <v>41</v>
      </c>
      <c r="B43" s="7" t="s">
        <v>30</v>
      </c>
      <c r="C43" s="127" t="s">
        <v>758</v>
      </c>
      <c r="D43" s="127" t="s">
        <v>759</v>
      </c>
      <c r="E43" s="68">
        <v>0</v>
      </c>
      <c r="F43" s="68">
        <v>0</v>
      </c>
      <c r="G43" s="68">
        <v>0</v>
      </c>
      <c r="H43" s="68">
        <v>0</v>
      </c>
      <c r="I43" s="68">
        <v>0</v>
      </c>
      <c r="J43" s="68">
        <v>0</v>
      </c>
      <c r="K43" s="68">
        <v>0</v>
      </c>
      <c r="L43" s="68">
        <v>0</v>
      </c>
      <c r="M43" s="68">
        <v>0</v>
      </c>
      <c r="N43" s="68">
        <v>0</v>
      </c>
      <c r="O43" s="68">
        <v>0</v>
      </c>
      <c r="P43" s="68">
        <v>0</v>
      </c>
      <c r="Q43" s="68">
        <v>0</v>
      </c>
      <c r="R43" s="68">
        <v>0</v>
      </c>
      <c r="S43" s="68">
        <v>0</v>
      </c>
      <c r="T43" s="68">
        <v>0</v>
      </c>
      <c r="U43" s="68">
        <v>0</v>
      </c>
      <c r="V43" s="68">
        <v>0</v>
      </c>
      <c r="W43" s="68">
        <v>0</v>
      </c>
      <c r="X43" s="68">
        <v>0</v>
      </c>
      <c r="Y43" s="68">
        <v>0</v>
      </c>
      <c r="Z43" s="68">
        <v>0</v>
      </c>
      <c r="AA43" s="68">
        <v>0</v>
      </c>
      <c r="AB43" s="68">
        <v>0</v>
      </c>
      <c r="AC43" s="68">
        <v>0</v>
      </c>
      <c r="AD43" s="68">
        <v>0</v>
      </c>
      <c r="AE43" s="68">
        <v>0</v>
      </c>
      <c r="AF43" s="68">
        <v>0</v>
      </c>
      <c r="AG43" s="138">
        <v>8</v>
      </c>
      <c r="AH43" s="138">
        <v>13</v>
      </c>
      <c r="AI43" s="139">
        <v>7</v>
      </c>
      <c r="AJ43" s="139">
        <v>14</v>
      </c>
      <c r="AK43" s="33">
        <f t="shared" si="2"/>
        <v>27</v>
      </c>
      <c r="AL43" s="16">
        <v>0</v>
      </c>
      <c r="AM43" s="157">
        <f t="shared" si="1"/>
        <v>27</v>
      </c>
    </row>
    <row r="44" spans="1:39">
      <c r="A44" s="71">
        <v>42</v>
      </c>
      <c r="B44" s="7" t="s">
        <v>30</v>
      </c>
      <c r="C44" s="7" t="s">
        <v>592</v>
      </c>
      <c r="D44" s="6" t="s">
        <v>585</v>
      </c>
      <c r="E44" s="68">
        <v>0</v>
      </c>
      <c r="F44" s="68">
        <v>0</v>
      </c>
      <c r="G44" s="68">
        <v>0</v>
      </c>
      <c r="H44" s="68">
        <v>0</v>
      </c>
      <c r="I44" s="68">
        <v>0</v>
      </c>
      <c r="J44" s="68">
        <v>0</v>
      </c>
      <c r="K44" s="68">
        <v>0</v>
      </c>
      <c r="L44" s="68">
        <v>0</v>
      </c>
      <c r="M44" s="68">
        <v>0</v>
      </c>
      <c r="N44" s="68">
        <v>0</v>
      </c>
      <c r="O44" s="68">
        <v>0</v>
      </c>
      <c r="P44" s="68">
        <v>0</v>
      </c>
      <c r="Q44" s="68">
        <v>0</v>
      </c>
      <c r="R44" s="68">
        <v>0</v>
      </c>
      <c r="S44" s="68">
        <v>0</v>
      </c>
      <c r="T44" s="68">
        <v>0</v>
      </c>
      <c r="U44" s="6">
        <v>7</v>
      </c>
      <c r="V44" s="7">
        <v>14</v>
      </c>
      <c r="W44" s="6">
        <v>9</v>
      </c>
      <c r="X44" s="7">
        <v>12</v>
      </c>
      <c r="Y44" s="68">
        <v>0</v>
      </c>
      <c r="Z44" s="68">
        <v>0</v>
      </c>
      <c r="AA44" s="68">
        <v>0</v>
      </c>
      <c r="AB44" s="68">
        <v>0</v>
      </c>
      <c r="AC44" s="68">
        <v>0</v>
      </c>
      <c r="AD44" s="68">
        <v>0</v>
      </c>
      <c r="AE44" s="68">
        <v>0</v>
      </c>
      <c r="AF44" s="68">
        <v>0</v>
      </c>
      <c r="AG44" s="68">
        <v>0</v>
      </c>
      <c r="AH44" s="68">
        <v>0</v>
      </c>
      <c r="AI44" s="68">
        <v>0</v>
      </c>
      <c r="AJ44" s="68">
        <v>0</v>
      </c>
      <c r="AK44" s="33">
        <f t="shared" si="2"/>
        <v>26</v>
      </c>
      <c r="AL44" s="16">
        <v>0</v>
      </c>
      <c r="AM44" s="157">
        <f t="shared" si="1"/>
        <v>26</v>
      </c>
    </row>
    <row r="45" spans="1:39">
      <c r="A45" s="116">
        <v>43</v>
      </c>
      <c r="B45" s="7" t="s">
        <v>30</v>
      </c>
      <c r="C45" s="6" t="s">
        <v>593</v>
      </c>
      <c r="D45" s="6" t="s">
        <v>585</v>
      </c>
      <c r="E45" s="68">
        <v>0</v>
      </c>
      <c r="F45" s="68">
        <v>0</v>
      </c>
      <c r="G45" s="68">
        <v>0</v>
      </c>
      <c r="H45" s="68">
        <v>0</v>
      </c>
      <c r="I45" s="68">
        <v>0</v>
      </c>
      <c r="J45" s="68">
        <v>0</v>
      </c>
      <c r="K45" s="68">
        <v>0</v>
      </c>
      <c r="L45" s="68">
        <v>0</v>
      </c>
      <c r="M45" s="68">
        <v>0</v>
      </c>
      <c r="N45" s="68">
        <v>0</v>
      </c>
      <c r="O45" s="68">
        <v>0</v>
      </c>
      <c r="P45" s="68">
        <v>0</v>
      </c>
      <c r="Q45" s="68">
        <v>0</v>
      </c>
      <c r="R45" s="68">
        <v>0</v>
      </c>
      <c r="S45" s="68">
        <v>0</v>
      </c>
      <c r="T45" s="68">
        <v>0</v>
      </c>
      <c r="U45" s="6">
        <v>10</v>
      </c>
      <c r="V45" s="7">
        <v>11</v>
      </c>
      <c r="W45" s="6">
        <v>6</v>
      </c>
      <c r="X45" s="7">
        <v>15</v>
      </c>
      <c r="Y45" s="68">
        <v>0</v>
      </c>
      <c r="Z45" s="68">
        <v>0</v>
      </c>
      <c r="AA45" s="68">
        <v>0</v>
      </c>
      <c r="AB45" s="68">
        <v>0</v>
      </c>
      <c r="AC45" s="68">
        <v>0</v>
      </c>
      <c r="AD45" s="68">
        <v>0</v>
      </c>
      <c r="AE45" s="68">
        <v>0</v>
      </c>
      <c r="AF45" s="68">
        <v>0</v>
      </c>
      <c r="AG45" s="67">
        <v>0</v>
      </c>
      <c r="AH45" s="67">
        <v>0</v>
      </c>
      <c r="AI45" s="67">
        <v>0</v>
      </c>
      <c r="AJ45" s="67">
        <v>0</v>
      </c>
      <c r="AK45" s="33">
        <f t="shared" si="2"/>
        <v>26</v>
      </c>
      <c r="AL45" s="16">
        <v>0</v>
      </c>
      <c r="AM45" s="157">
        <f t="shared" si="1"/>
        <v>26</v>
      </c>
    </row>
    <row r="46" spans="1:39">
      <c r="A46" s="71">
        <v>44</v>
      </c>
      <c r="B46" s="7" t="s">
        <v>30</v>
      </c>
      <c r="C46" s="127" t="s">
        <v>760</v>
      </c>
      <c r="D46" s="127" t="s">
        <v>755</v>
      </c>
      <c r="E46" s="68">
        <v>0</v>
      </c>
      <c r="F46" s="68">
        <v>0</v>
      </c>
      <c r="G46" s="68">
        <v>0</v>
      </c>
      <c r="H46" s="68">
        <v>0</v>
      </c>
      <c r="I46" s="68">
        <v>0</v>
      </c>
      <c r="J46" s="68">
        <v>0</v>
      </c>
      <c r="K46" s="68">
        <v>0</v>
      </c>
      <c r="L46" s="68">
        <v>0</v>
      </c>
      <c r="M46" s="68">
        <v>0</v>
      </c>
      <c r="N46" s="68">
        <v>0</v>
      </c>
      <c r="O46" s="68">
        <v>0</v>
      </c>
      <c r="P46" s="68">
        <v>0</v>
      </c>
      <c r="Q46" s="68">
        <v>0</v>
      </c>
      <c r="R46" s="68">
        <v>0</v>
      </c>
      <c r="S46" s="68">
        <v>0</v>
      </c>
      <c r="T46" s="68">
        <v>0</v>
      </c>
      <c r="U46" s="68">
        <v>0</v>
      </c>
      <c r="V46" s="68">
        <v>0</v>
      </c>
      <c r="W46" s="68">
        <v>0</v>
      </c>
      <c r="X46" s="68">
        <v>0</v>
      </c>
      <c r="Y46" s="68">
        <v>0</v>
      </c>
      <c r="Z46" s="68">
        <v>0</v>
      </c>
      <c r="AA46" s="68">
        <v>0</v>
      </c>
      <c r="AB46" s="68">
        <v>0</v>
      </c>
      <c r="AC46" s="68">
        <v>0</v>
      </c>
      <c r="AD46" s="68">
        <v>0</v>
      </c>
      <c r="AE46" s="68">
        <v>0</v>
      </c>
      <c r="AF46" s="68">
        <v>0</v>
      </c>
      <c r="AG46" s="138">
        <v>7</v>
      </c>
      <c r="AH46" s="138">
        <v>14</v>
      </c>
      <c r="AI46" s="139">
        <v>9</v>
      </c>
      <c r="AJ46" s="139">
        <v>12</v>
      </c>
      <c r="AK46" s="33">
        <f t="shared" si="2"/>
        <v>26</v>
      </c>
      <c r="AL46" s="16">
        <v>0</v>
      </c>
      <c r="AM46" s="157">
        <f t="shared" si="1"/>
        <v>26</v>
      </c>
    </row>
    <row r="47" spans="1:39">
      <c r="A47" s="116">
        <v>45</v>
      </c>
      <c r="B47" s="7" t="s">
        <v>30</v>
      </c>
      <c r="C47" s="6" t="s">
        <v>413</v>
      </c>
      <c r="D47" s="6" t="s">
        <v>414</v>
      </c>
      <c r="E47" s="68">
        <v>0</v>
      </c>
      <c r="F47" s="68">
        <v>0</v>
      </c>
      <c r="G47" s="68">
        <v>0</v>
      </c>
      <c r="H47" s="68">
        <v>0</v>
      </c>
      <c r="I47" s="68">
        <v>0</v>
      </c>
      <c r="J47" s="68">
        <v>0</v>
      </c>
      <c r="K47" s="68">
        <v>0</v>
      </c>
      <c r="L47" s="68">
        <v>0</v>
      </c>
      <c r="M47" s="66">
        <v>5</v>
      </c>
      <c r="N47" s="66">
        <v>16</v>
      </c>
      <c r="O47" s="66">
        <v>12</v>
      </c>
      <c r="P47" s="66">
        <v>9</v>
      </c>
      <c r="Q47" s="68">
        <v>0</v>
      </c>
      <c r="R47" s="68">
        <v>0</v>
      </c>
      <c r="S47" s="68">
        <v>0</v>
      </c>
      <c r="T47" s="68">
        <v>0</v>
      </c>
      <c r="U47" s="68">
        <v>0</v>
      </c>
      <c r="V47" s="68">
        <v>0</v>
      </c>
      <c r="W47" s="68">
        <v>0</v>
      </c>
      <c r="X47" s="68">
        <v>0</v>
      </c>
      <c r="Y47" s="68">
        <v>0</v>
      </c>
      <c r="Z47" s="68">
        <v>0</v>
      </c>
      <c r="AA47" s="68">
        <v>0</v>
      </c>
      <c r="AB47" s="68">
        <v>0</v>
      </c>
      <c r="AC47" s="68">
        <v>0</v>
      </c>
      <c r="AD47" s="68">
        <v>0</v>
      </c>
      <c r="AE47" s="68">
        <v>0</v>
      </c>
      <c r="AF47" s="68">
        <v>0</v>
      </c>
      <c r="AG47" s="67">
        <v>0</v>
      </c>
      <c r="AH47" s="67">
        <v>0</v>
      </c>
      <c r="AI47" s="67">
        <v>0</v>
      </c>
      <c r="AJ47" s="67">
        <v>0</v>
      </c>
      <c r="AK47" s="33">
        <f t="shared" si="2"/>
        <v>25</v>
      </c>
      <c r="AL47" s="16">
        <v>0</v>
      </c>
      <c r="AM47" s="157">
        <f t="shared" si="1"/>
        <v>25</v>
      </c>
    </row>
    <row r="48" spans="1:39">
      <c r="A48" s="71">
        <v>46</v>
      </c>
      <c r="B48" s="7" t="s">
        <v>30</v>
      </c>
      <c r="C48" s="6" t="s">
        <v>599</v>
      </c>
      <c r="D48" s="6" t="s">
        <v>585</v>
      </c>
      <c r="E48" s="68">
        <v>0</v>
      </c>
      <c r="F48" s="68">
        <v>0</v>
      </c>
      <c r="G48" s="68">
        <v>0</v>
      </c>
      <c r="H48" s="68">
        <v>0</v>
      </c>
      <c r="I48" s="68">
        <v>0</v>
      </c>
      <c r="J48" s="68">
        <v>0</v>
      </c>
      <c r="K48" s="68">
        <v>0</v>
      </c>
      <c r="L48" s="68">
        <v>0</v>
      </c>
      <c r="M48" s="68">
        <v>0</v>
      </c>
      <c r="N48" s="68">
        <v>0</v>
      </c>
      <c r="O48" s="68">
        <v>0</v>
      </c>
      <c r="P48" s="68">
        <v>0</v>
      </c>
      <c r="Q48" s="68">
        <v>0</v>
      </c>
      <c r="R48" s="68">
        <v>0</v>
      </c>
      <c r="S48" s="68">
        <v>0</v>
      </c>
      <c r="T48" s="68">
        <v>0</v>
      </c>
      <c r="U48" s="6">
        <v>9</v>
      </c>
      <c r="V48" s="7">
        <v>12</v>
      </c>
      <c r="W48" s="6">
        <v>8</v>
      </c>
      <c r="X48" s="7">
        <v>13</v>
      </c>
      <c r="Y48" s="68">
        <v>0</v>
      </c>
      <c r="Z48" s="68">
        <v>0</v>
      </c>
      <c r="AA48" s="68">
        <v>0</v>
      </c>
      <c r="AB48" s="68">
        <v>0</v>
      </c>
      <c r="AC48" s="68">
        <v>0</v>
      </c>
      <c r="AD48" s="68">
        <v>0</v>
      </c>
      <c r="AE48" s="68">
        <v>0</v>
      </c>
      <c r="AF48" s="68">
        <v>0</v>
      </c>
      <c r="AG48" s="67">
        <v>0</v>
      </c>
      <c r="AH48" s="67">
        <v>0</v>
      </c>
      <c r="AI48" s="67">
        <v>0</v>
      </c>
      <c r="AJ48" s="67">
        <v>0</v>
      </c>
      <c r="AK48" s="33">
        <f t="shared" si="2"/>
        <v>25</v>
      </c>
      <c r="AL48" s="16">
        <v>0</v>
      </c>
      <c r="AM48" s="157">
        <f t="shared" si="1"/>
        <v>25</v>
      </c>
    </row>
    <row r="49" spans="1:39">
      <c r="A49" s="116">
        <v>47</v>
      </c>
      <c r="B49" s="7" t="s">
        <v>30</v>
      </c>
      <c r="C49" s="8" t="s">
        <v>661</v>
      </c>
      <c r="D49" s="8" t="s">
        <v>662</v>
      </c>
      <c r="E49" s="68">
        <v>0</v>
      </c>
      <c r="F49" s="68">
        <v>0</v>
      </c>
      <c r="G49" s="68">
        <v>0</v>
      </c>
      <c r="H49" s="68">
        <v>0</v>
      </c>
      <c r="I49" s="68">
        <v>0</v>
      </c>
      <c r="J49" s="68">
        <v>0</v>
      </c>
      <c r="K49" s="68">
        <v>0</v>
      </c>
      <c r="L49" s="68">
        <v>0</v>
      </c>
      <c r="M49" s="68">
        <v>0</v>
      </c>
      <c r="N49" s="68">
        <v>0</v>
      </c>
      <c r="O49" s="68">
        <v>0</v>
      </c>
      <c r="P49" s="68">
        <v>0</v>
      </c>
      <c r="Q49" s="68">
        <v>0</v>
      </c>
      <c r="R49" s="68">
        <v>0</v>
      </c>
      <c r="S49" s="68">
        <v>0</v>
      </c>
      <c r="T49" s="68">
        <v>0</v>
      </c>
      <c r="U49" s="68">
        <v>0</v>
      </c>
      <c r="V49" s="68">
        <v>0</v>
      </c>
      <c r="W49" s="68">
        <v>0</v>
      </c>
      <c r="X49" s="68">
        <v>0</v>
      </c>
      <c r="Y49" s="16">
        <v>6</v>
      </c>
      <c r="Z49" s="16">
        <v>15</v>
      </c>
      <c r="AA49" s="16">
        <v>11</v>
      </c>
      <c r="AB49" s="16">
        <v>10</v>
      </c>
      <c r="AC49" s="68">
        <v>0</v>
      </c>
      <c r="AD49" s="68">
        <v>0</v>
      </c>
      <c r="AE49" s="68">
        <v>0</v>
      </c>
      <c r="AF49" s="68">
        <v>0</v>
      </c>
      <c r="AG49" s="67">
        <v>0</v>
      </c>
      <c r="AH49" s="67">
        <v>0</v>
      </c>
      <c r="AI49" s="67">
        <v>0</v>
      </c>
      <c r="AJ49" s="67">
        <v>0</v>
      </c>
      <c r="AK49" s="33">
        <f t="shared" si="2"/>
        <v>25</v>
      </c>
      <c r="AL49" s="16">
        <v>0</v>
      </c>
      <c r="AM49" s="157">
        <f t="shared" si="1"/>
        <v>25</v>
      </c>
    </row>
    <row r="50" spans="1:39">
      <c r="A50" s="71">
        <v>48</v>
      </c>
      <c r="B50" s="7" t="s">
        <v>30</v>
      </c>
      <c r="C50" s="8" t="s">
        <v>659</v>
      </c>
      <c r="D50" s="8" t="s">
        <v>660</v>
      </c>
      <c r="E50" s="68">
        <v>0</v>
      </c>
      <c r="F50" s="68">
        <v>0</v>
      </c>
      <c r="G50" s="68">
        <v>0</v>
      </c>
      <c r="H50" s="68">
        <v>0</v>
      </c>
      <c r="I50" s="68">
        <v>0</v>
      </c>
      <c r="J50" s="68">
        <v>0</v>
      </c>
      <c r="K50" s="68">
        <v>0</v>
      </c>
      <c r="L50" s="68">
        <v>0</v>
      </c>
      <c r="M50" s="68">
        <v>0</v>
      </c>
      <c r="N50" s="68">
        <v>0</v>
      </c>
      <c r="O50" s="68">
        <v>0</v>
      </c>
      <c r="P50" s="68">
        <v>0</v>
      </c>
      <c r="Q50" s="68">
        <v>0</v>
      </c>
      <c r="R50" s="68">
        <v>0</v>
      </c>
      <c r="S50" s="68">
        <v>0</v>
      </c>
      <c r="T50" s="68">
        <v>0</v>
      </c>
      <c r="U50" s="68">
        <v>0</v>
      </c>
      <c r="V50" s="68">
        <v>0</v>
      </c>
      <c r="W50" s="68">
        <v>0</v>
      </c>
      <c r="X50" s="68">
        <v>0</v>
      </c>
      <c r="Y50" s="16">
        <v>9</v>
      </c>
      <c r="Z50" s="16">
        <v>12</v>
      </c>
      <c r="AA50" s="16">
        <v>8</v>
      </c>
      <c r="AB50" s="16">
        <v>13</v>
      </c>
      <c r="AC50" s="68">
        <v>0</v>
      </c>
      <c r="AD50" s="68">
        <v>0</v>
      </c>
      <c r="AE50" s="68">
        <v>0</v>
      </c>
      <c r="AF50" s="68">
        <v>0</v>
      </c>
      <c r="AG50" s="67">
        <v>0</v>
      </c>
      <c r="AH50" s="67">
        <v>0</v>
      </c>
      <c r="AI50" s="67">
        <v>0</v>
      </c>
      <c r="AJ50" s="67">
        <v>0</v>
      </c>
      <c r="AK50" s="33">
        <f t="shared" si="2"/>
        <v>25</v>
      </c>
      <c r="AL50" s="16">
        <v>0</v>
      </c>
      <c r="AM50" s="157">
        <f t="shared" ref="AM50:AM93" si="3">AK50-AL50</f>
        <v>25</v>
      </c>
    </row>
    <row r="51" spans="1:39">
      <c r="A51" s="116">
        <v>49</v>
      </c>
      <c r="B51" s="7" t="s">
        <v>30</v>
      </c>
      <c r="C51" s="7" t="s">
        <v>48</v>
      </c>
      <c r="D51" s="7" t="s">
        <v>49</v>
      </c>
      <c r="E51" s="14">
        <v>10</v>
      </c>
      <c r="F51" s="14">
        <v>11</v>
      </c>
      <c r="G51" s="14">
        <v>8</v>
      </c>
      <c r="H51" s="14">
        <v>13</v>
      </c>
      <c r="I51" s="68">
        <v>0</v>
      </c>
      <c r="J51" s="68">
        <v>0</v>
      </c>
      <c r="K51" s="68">
        <v>0</v>
      </c>
      <c r="L51" s="68">
        <v>0</v>
      </c>
      <c r="M51" s="68"/>
      <c r="N51" s="68"/>
      <c r="O51" s="68"/>
      <c r="P51" s="68"/>
      <c r="Q51" s="68">
        <v>0</v>
      </c>
      <c r="R51" s="68">
        <v>0</v>
      </c>
      <c r="S51" s="68">
        <v>0</v>
      </c>
      <c r="T51" s="68">
        <v>0</v>
      </c>
      <c r="U51" s="68">
        <v>0</v>
      </c>
      <c r="V51" s="68">
        <v>0</v>
      </c>
      <c r="W51" s="68">
        <v>0</v>
      </c>
      <c r="X51" s="68">
        <v>0</v>
      </c>
      <c r="Y51" s="68">
        <v>0</v>
      </c>
      <c r="Z51" s="68">
        <v>0</v>
      </c>
      <c r="AA51" s="68">
        <v>0</v>
      </c>
      <c r="AB51" s="68">
        <v>0</v>
      </c>
      <c r="AC51" s="68">
        <v>0</v>
      </c>
      <c r="AD51" s="68">
        <v>0</v>
      </c>
      <c r="AE51" s="68">
        <v>0</v>
      </c>
      <c r="AF51" s="68">
        <v>0</v>
      </c>
      <c r="AG51" s="67">
        <v>0</v>
      </c>
      <c r="AH51" s="67">
        <v>0</v>
      </c>
      <c r="AI51" s="67">
        <v>0</v>
      </c>
      <c r="AJ51" s="67">
        <v>0</v>
      </c>
      <c r="AK51" s="33">
        <f t="shared" si="2"/>
        <v>24</v>
      </c>
      <c r="AL51" s="16">
        <v>0</v>
      </c>
      <c r="AM51" s="157">
        <f t="shared" si="3"/>
        <v>24</v>
      </c>
    </row>
    <row r="52" spans="1:39" ht="15" customHeight="1">
      <c r="A52" s="71">
        <v>50</v>
      </c>
      <c r="B52" s="7" t="s">
        <v>30</v>
      </c>
      <c r="C52" s="69" t="s">
        <v>511</v>
      </c>
      <c r="D52" s="69" t="s">
        <v>509</v>
      </c>
      <c r="E52" s="68">
        <v>0</v>
      </c>
      <c r="F52" s="68">
        <v>0</v>
      </c>
      <c r="G52" s="68">
        <v>0</v>
      </c>
      <c r="H52" s="68">
        <v>0</v>
      </c>
      <c r="I52" s="68">
        <v>0</v>
      </c>
      <c r="J52" s="68">
        <v>0</v>
      </c>
      <c r="K52" s="68">
        <v>0</v>
      </c>
      <c r="L52" s="68">
        <v>0</v>
      </c>
      <c r="M52" s="68">
        <v>0</v>
      </c>
      <c r="N52" s="68">
        <v>0</v>
      </c>
      <c r="O52" s="68">
        <v>0</v>
      </c>
      <c r="P52" s="68">
        <v>0</v>
      </c>
      <c r="Q52" s="72" t="s">
        <v>240</v>
      </c>
      <c r="R52" s="72">
        <v>12</v>
      </c>
      <c r="S52" s="72" t="s">
        <v>240</v>
      </c>
      <c r="T52" s="72">
        <v>12</v>
      </c>
      <c r="U52" s="68">
        <v>0</v>
      </c>
      <c r="V52" s="68">
        <v>0</v>
      </c>
      <c r="W52" s="68">
        <v>0</v>
      </c>
      <c r="X52" s="68">
        <v>0</v>
      </c>
      <c r="Y52" s="68">
        <v>0</v>
      </c>
      <c r="Z52" s="68">
        <v>0</v>
      </c>
      <c r="AA52" s="68">
        <v>0</v>
      </c>
      <c r="AB52" s="68">
        <v>0</v>
      </c>
      <c r="AC52" s="68">
        <v>0</v>
      </c>
      <c r="AD52" s="68">
        <v>0</v>
      </c>
      <c r="AE52" s="68">
        <v>0</v>
      </c>
      <c r="AF52" s="68">
        <v>0</v>
      </c>
      <c r="AG52" s="67">
        <v>0</v>
      </c>
      <c r="AH52" s="67">
        <v>0</v>
      </c>
      <c r="AI52" s="67">
        <v>0</v>
      </c>
      <c r="AJ52" s="67">
        <v>0</v>
      </c>
      <c r="AK52" s="33">
        <f t="shared" si="2"/>
        <v>24</v>
      </c>
      <c r="AL52" s="16">
        <v>0</v>
      </c>
      <c r="AM52" s="157">
        <f t="shared" si="3"/>
        <v>24</v>
      </c>
    </row>
    <row r="53" spans="1:39">
      <c r="A53" s="116">
        <v>51</v>
      </c>
      <c r="B53" s="7" t="s">
        <v>30</v>
      </c>
      <c r="C53" s="6" t="s">
        <v>422</v>
      </c>
      <c r="D53" s="6" t="s">
        <v>392</v>
      </c>
      <c r="E53" s="68">
        <v>0</v>
      </c>
      <c r="F53" s="68">
        <v>0</v>
      </c>
      <c r="G53" s="68">
        <v>0</v>
      </c>
      <c r="H53" s="68">
        <v>0</v>
      </c>
      <c r="I53" s="68">
        <v>0</v>
      </c>
      <c r="J53" s="68">
        <v>0</v>
      </c>
      <c r="K53" s="68">
        <v>0</v>
      </c>
      <c r="L53" s="68">
        <v>0</v>
      </c>
      <c r="M53" s="66">
        <v>8</v>
      </c>
      <c r="N53" s="66">
        <v>13</v>
      </c>
      <c r="O53" s="66">
        <v>10</v>
      </c>
      <c r="P53" s="66">
        <v>11</v>
      </c>
      <c r="Q53" s="68">
        <v>0</v>
      </c>
      <c r="R53" s="68">
        <v>0</v>
      </c>
      <c r="S53" s="68">
        <v>0</v>
      </c>
      <c r="T53" s="68">
        <v>0</v>
      </c>
      <c r="U53" s="68">
        <v>0</v>
      </c>
      <c r="V53" s="68">
        <v>0</v>
      </c>
      <c r="W53" s="68">
        <v>0</v>
      </c>
      <c r="X53" s="68">
        <v>0</v>
      </c>
      <c r="Y53" s="68">
        <v>0</v>
      </c>
      <c r="Z53" s="68">
        <v>0</v>
      </c>
      <c r="AA53" s="68">
        <v>0</v>
      </c>
      <c r="AB53" s="68">
        <v>0</v>
      </c>
      <c r="AC53" s="68">
        <v>0</v>
      </c>
      <c r="AD53" s="68">
        <v>0</v>
      </c>
      <c r="AE53" s="68">
        <v>0</v>
      </c>
      <c r="AF53" s="68">
        <v>0</v>
      </c>
      <c r="AG53" s="67">
        <v>0</v>
      </c>
      <c r="AH53" s="67">
        <v>0</v>
      </c>
      <c r="AI53" s="67">
        <v>0</v>
      </c>
      <c r="AJ53" s="67">
        <v>0</v>
      </c>
      <c r="AK53" s="33">
        <f t="shared" si="2"/>
        <v>24</v>
      </c>
      <c r="AL53" s="16">
        <v>0</v>
      </c>
      <c r="AM53" s="157">
        <f t="shared" si="3"/>
        <v>24</v>
      </c>
    </row>
    <row r="54" spans="1:39">
      <c r="A54" s="71">
        <v>52</v>
      </c>
      <c r="B54" s="7" t="s">
        <v>30</v>
      </c>
      <c r="C54" s="6" t="s">
        <v>425</v>
      </c>
      <c r="D54" s="6" t="s">
        <v>408</v>
      </c>
      <c r="E54" s="68">
        <v>0</v>
      </c>
      <c r="F54" s="68">
        <v>0</v>
      </c>
      <c r="G54" s="68">
        <v>0</v>
      </c>
      <c r="H54" s="68">
        <v>0</v>
      </c>
      <c r="I54" s="68">
        <v>0</v>
      </c>
      <c r="J54" s="68">
        <v>0</v>
      </c>
      <c r="K54" s="68">
        <v>0</v>
      </c>
      <c r="L54" s="68">
        <v>0</v>
      </c>
      <c r="M54" s="66">
        <v>7</v>
      </c>
      <c r="N54" s="66">
        <v>14</v>
      </c>
      <c r="O54" s="66">
        <v>11</v>
      </c>
      <c r="P54" s="66">
        <v>10</v>
      </c>
      <c r="Q54" s="68">
        <v>0</v>
      </c>
      <c r="R54" s="68">
        <v>0</v>
      </c>
      <c r="S54" s="68">
        <v>0</v>
      </c>
      <c r="T54" s="68">
        <v>0</v>
      </c>
      <c r="U54" s="68">
        <v>0</v>
      </c>
      <c r="V54" s="68">
        <v>0</v>
      </c>
      <c r="W54" s="68">
        <v>0</v>
      </c>
      <c r="X54" s="68">
        <v>0</v>
      </c>
      <c r="Y54" s="68">
        <v>0</v>
      </c>
      <c r="Z54" s="68">
        <v>0</v>
      </c>
      <c r="AA54" s="68">
        <v>0</v>
      </c>
      <c r="AB54" s="68">
        <v>0</v>
      </c>
      <c r="AC54" s="68">
        <v>0</v>
      </c>
      <c r="AD54" s="68">
        <v>0</v>
      </c>
      <c r="AE54" s="68">
        <v>0</v>
      </c>
      <c r="AF54" s="68">
        <v>0</v>
      </c>
      <c r="AG54" s="67">
        <v>0</v>
      </c>
      <c r="AH54" s="67">
        <v>0</v>
      </c>
      <c r="AI54" s="67">
        <v>0</v>
      </c>
      <c r="AJ54" s="67">
        <v>0</v>
      </c>
      <c r="AK54" s="33">
        <f t="shared" si="2"/>
        <v>24</v>
      </c>
      <c r="AL54" s="16">
        <v>0</v>
      </c>
      <c r="AM54" s="157">
        <f t="shared" si="3"/>
        <v>24</v>
      </c>
    </row>
    <row r="55" spans="1:39">
      <c r="A55" s="116">
        <v>53</v>
      </c>
      <c r="B55" s="7" t="s">
        <v>30</v>
      </c>
      <c r="C55" s="69" t="s">
        <v>512</v>
      </c>
      <c r="D55" s="69" t="s">
        <v>490</v>
      </c>
      <c r="E55" s="68">
        <v>0</v>
      </c>
      <c r="F55" s="68">
        <v>0</v>
      </c>
      <c r="G55" s="68">
        <v>0</v>
      </c>
      <c r="H55" s="68">
        <v>0</v>
      </c>
      <c r="I55" s="68">
        <v>0</v>
      </c>
      <c r="J55" s="68">
        <v>0</v>
      </c>
      <c r="K55" s="68">
        <v>0</v>
      </c>
      <c r="L55" s="68">
        <v>0</v>
      </c>
      <c r="M55" s="68">
        <v>0</v>
      </c>
      <c r="N55" s="68">
        <v>0</v>
      </c>
      <c r="O55" s="68">
        <v>0</v>
      </c>
      <c r="P55" s="68">
        <v>0</v>
      </c>
      <c r="Q55" s="72" t="s">
        <v>244</v>
      </c>
      <c r="R55" s="72">
        <v>8</v>
      </c>
      <c r="S55" s="72" t="s">
        <v>239</v>
      </c>
      <c r="T55" s="72">
        <v>13</v>
      </c>
      <c r="U55" s="68">
        <v>0</v>
      </c>
      <c r="V55" s="68">
        <v>0</v>
      </c>
      <c r="W55" s="68">
        <v>0</v>
      </c>
      <c r="X55" s="68">
        <v>0</v>
      </c>
      <c r="Y55" s="68">
        <v>0</v>
      </c>
      <c r="Z55" s="68">
        <v>0</v>
      </c>
      <c r="AA55" s="68">
        <v>0</v>
      </c>
      <c r="AB55" s="68">
        <v>0</v>
      </c>
      <c r="AC55" s="68">
        <v>0</v>
      </c>
      <c r="AD55" s="68">
        <v>0</v>
      </c>
      <c r="AE55" s="68">
        <v>0</v>
      </c>
      <c r="AF55" s="68">
        <v>0</v>
      </c>
      <c r="AG55" s="67">
        <v>0</v>
      </c>
      <c r="AH55" s="67">
        <v>0</v>
      </c>
      <c r="AI55" s="67">
        <v>0</v>
      </c>
      <c r="AJ55" s="67">
        <v>0</v>
      </c>
      <c r="AK55" s="33">
        <f t="shared" si="2"/>
        <v>21</v>
      </c>
      <c r="AL55" s="16">
        <v>0</v>
      </c>
      <c r="AM55" s="157">
        <f t="shared" si="3"/>
        <v>21</v>
      </c>
    </row>
    <row r="56" spans="1:39">
      <c r="A56" s="71">
        <v>54</v>
      </c>
      <c r="B56" s="7" t="s">
        <v>30</v>
      </c>
      <c r="C56" s="7" t="s">
        <v>35</v>
      </c>
      <c r="D56" s="7" t="s">
        <v>36</v>
      </c>
      <c r="E56" s="14">
        <v>12</v>
      </c>
      <c r="F56" s="14">
        <v>9</v>
      </c>
      <c r="G56" s="14">
        <v>10</v>
      </c>
      <c r="H56" s="14">
        <v>11</v>
      </c>
      <c r="I56" s="68">
        <v>0</v>
      </c>
      <c r="J56" s="68">
        <v>0</v>
      </c>
      <c r="K56" s="68">
        <v>0</v>
      </c>
      <c r="L56" s="68">
        <v>0</v>
      </c>
      <c r="M56" s="68">
        <v>0</v>
      </c>
      <c r="N56" s="68">
        <v>0</v>
      </c>
      <c r="O56" s="68">
        <v>0</v>
      </c>
      <c r="P56" s="68">
        <v>0</v>
      </c>
      <c r="Q56" s="68">
        <v>0</v>
      </c>
      <c r="R56" s="68">
        <v>0</v>
      </c>
      <c r="S56" s="68">
        <v>0</v>
      </c>
      <c r="T56" s="68">
        <v>0</v>
      </c>
      <c r="U56" s="68">
        <v>0</v>
      </c>
      <c r="V56" s="68">
        <v>0</v>
      </c>
      <c r="W56" s="68">
        <v>0</v>
      </c>
      <c r="X56" s="68">
        <v>0</v>
      </c>
      <c r="Y56" s="68">
        <v>0</v>
      </c>
      <c r="Z56" s="68">
        <v>0</v>
      </c>
      <c r="AA56" s="68">
        <v>0</v>
      </c>
      <c r="AB56" s="68">
        <v>0</v>
      </c>
      <c r="AC56" s="68">
        <v>0</v>
      </c>
      <c r="AD56" s="68">
        <v>0</v>
      </c>
      <c r="AE56" s="68">
        <v>0</v>
      </c>
      <c r="AF56" s="68">
        <v>0</v>
      </c>
      <c r="AG56" s="67">
        <v>0</v>
      </c>
      <c r="AH56" s="67">
        <v>0</v>
      </c>
      <c r="AI56" s="67">
        <v>0</v>
      </c>
      <c r="AJ56" s="67">
        <v>0</v>
      </c>
      <c r="AK56" s="33">
        <f t="shared" si="2"/>
        <v>20</v>
      </c>
      <c r="AL56" s="16">
        <v>0</v>
      </c>
      <c r="AM56" s="157">
        <f t="shared" si="3"/>
        <v>20</v>
      </c>
    </row>
    <row r="57" spans="1:39">
      <c r="A57" s="116">
        <v>55</v>
      </c>
      <c r="B57" s="7" t="s">
        <v>30</v>
      </c>
      <c r="C57" s="7" t="s">
        <v>54</v>
      </c>
      <c r="D57" s="7" t="s">
        <v>36</v>
      </c>
      <c r="E57" s="14">
        <v>11</v>
      </c>
      <c r="F57" s="14">
        <v>10</v>
      </c>
      <c r="G57" s="14">
        <v>11</v>
      </c>
      <c r="H57" s="14">
        <v>10</v>
      </c>
      <c r="I57" s="68">
        <v>0</v>
      </c>
      <c r="J57" s="68">
        <v>0</v>
      </c>
      <c r="K57" s="68">
        <v>0</v>
      </c>
      <c r="L57" s="68">
        <v>0</v>
      </c>
      <c r="M57" s="68">
        <v>0</v>
      </c>
      <c r="N57" s="68">
        <v>0</v>
      </c>
      <c r="O57" s="68">
        <v>0</v>
      </c>
      <c r="P57" s="68">
        <v>0</v>
      </c>
      <c r="Q57" s="68">
        <v>0</v>
      </c>
      <c r="R57" s="68">
        <v>0</v>
      </c>
      <c r="S57" s="68">
        <v>0</v>
      </c>
      <c r="T57" s="68">
        <v>0</v>
      </c>
      <c r="U57" s="68">
        <v>0</v>
      </c>
      <c r="V57" s="68">
        <v>0</v>
      </c>
      <c r="W57" s="68">
        <v>0</v>
      </c>
      <c r="X57" s="68">
        <v>0</v>
      </c>
      <c r="Y57" s="68">
        <v>0</v>
      </c>
      <c r="Z57" s="68">
        <v>0</v>
      </c>
      <c r="AA57" s="68">
        <v>0</v>
      </c>
      <c r="AB57" s="68">
        <v>0</v>
      </c>
      <c r="AC57" s="68">
        <v>0</v>
      </c>
      <c r="AD57" s="68">
        <v>0</v>
      </c>
      <c r="AE57" s="68">
        <v>0</v>
      </c>
      <c r="AF57" s="68">
        <v>0</v>
      </c>
      <c r="AG57" s="67">
        <v>0</v>
      </c>
      <c r="AH57" s="67">
        <v>0</v>
      </c>
      <c r="AI57" s="67">
        <v>0</v>
      </c>
      <c r="AJ57" s="67">
        <v>0</v>
      </c>
      <c r="AK57" s="33">
        <f t="shared" si="2"/>
        <v>20</v>
      </c>
      <c r="AL57" s="16">
        <v>0</v>
      </c>
      <c r="AM57" s="157">
        <f t="shared" si="3"/>
        <v>20</v>
      </c>
    </row>
    <row r="58" spans="1:39">
      <c r="A58" s="71">
        <v>56</v>
      </c>
      <c r="B58" s="7" t="s">
        <v>30</v>
      </c>
      <c r="C58" s="127" t="s">
        <v>761</v>
      </c>
      <c r="D58" s="127" t="s">
        <v>762</v>
      </c>
      <c r="E58" s="68">
        <v>0</v>
      </c>
      <c r="F58" s="68">
        <v>0</v>
      </c>
      <c r="G58" s="68">
        <v>0</v>
      </c>
      <c r="H58" s="68">
        <v>0</v>
      </c>
      <c r="I58" s="68">
        <v>0</v>
      </c>
      <c r="J58" s="68">
        <v>0</v>
      </c>
      <c r="K58" s="68">
        <v>0</v>
      </c>
      <c r="L58" s="68">
        <v>0</v>
      </c>
      <c r="M58" s="68">
        <v>0</v>
      </c>
      <c r="N58" s="68">
        <v>0</v>
      </c>
      <c r="O58" s="68">
        <v>0</v>
      </c>
      <c r="P58" s="68">
        <v>0</v>
      </c>
      <c r="Q58" s="68">
        <v>0</v>
      </c>
      <c r="R58" s="68">
        <v>0</v>
      </c>
      <c r="S58" s="68">
        <v>0</v>
      </c>
      <c r="T58" s="68">
        <v>0</v>
      </c>
      <c r="U58" s="68">
        <v>0</v>
      </c>
      <c r="V58" s="68">
        <v>0</v>
      </c>
      <c r="W58" s="68">
        <v>0</v>
      </c>
      <c r="X58" s="68">
        <v>0</v>
      </c>
      <c r="Y58" s="68">
        <v>0</v>
      </c>
      <c r="Z58" s="68">
        <v>0</v>
      </c>
      <c r="AA58" s="68">
        <v>0</v>
      </c>
      <c r="AB58" s="68">
        <v>0</v>
      </c>
      <c r="AC58" s="68">
        <v>0</v>
      </c>
      <c r="AD58" s="68">
        <v>0</v>
      </c>
      <c r="AE58" s="68">
        <v>0</v>
      </c>
      <c r="AF58" s="68">
        <v>0</v>
      </c>
      <c r="AG58" s="138">
        <v>3</v>
      </c>
      <c r="AH58" s="138">
        <v>20</v>
      </c>
      <c r="AI58" s="139" t="s">
        <v>0</v>
      </c>
      <c r="AJ58" s="139">
        <v>0</v>
      </c>
      <c r="AK58" s="33">
        <f t="shared" si="2"/>
        <v>20</v>
      </c>
      <c r="AL58" s="16">
        <v>0</v>
      </c>
      <c r="AM58" s="157">
        <f t="shared" si="3"/>
        <v>20</v>
      </c>
    </row>
    <row r="59" spans="1:39">
      <c r="A59" s="116">
        <v>57</v>
      </c>
      <c r="B59" s="7" t="s">
        <v>30</v>
      </c>
      <c r="C59" s="8" t="s">
        <v>664</v>
      </c>
      <c r="D59" s="8" t="s">
        <v>658</v>
      </c>
      <c r="E59" s="68">
        <v>0</v>
      </c>
      <c r="F59" s="68">
        <v>0</v>
      </c>
      <c r="G59" s="68">
        <v>0</v>
      </c>
      <c r="H59" s="68">
        <v>0</v>
      </c>
      <c r="I59" s="68">
        <v>0</v>
      </c>
      <c r="J59" s="68">
        <v>0</v>
      </c>
      <c r="K59" s="68">
        <v>0</v>
      </c>
      <c r="L59" s="68">
        <v>0</v>
      </c>
      <c r="M59" s="68">
        <v>0</v>
      </c>
      <c r="N59" s="68">
        <v>0</v>
      </c>
      <c r="O59" s="68">
        <v>0</v>
      </c>
      <c r="P59" s="68">
        <v>0</v>
      </c>
      <c r="Q59" s="68">
        <v>0</v>
      </c>
      <c r="R59" s="68">
        <v>0</v>
      </c>
      <c r="S59" s="68">
        <v>0</v>
      </c>
      <c r="T59" s="68">
        <v>0</v>
      </c>
      <c r="U59" s="68">
        <v>0</v>
      </c>
      <c r="V59" s="68">
        <v>0</v>
      </c>
      <c r="W59" s="68">
        <v>0</v>
      </c>
      <c r="X59" s="68">
        <v>0</v>
      </c>
      <c r="Y59" s="16">
        <v>12</v>
      </c>
      <c r="Z59" s="16">
        <v>9</v>
      </c>
      <c r="AA59" s="16">
        <v>12</v>
      </c>
      <c r="AB59" s="16">
        <v>9</v>
      </c>
      <c r="AC59" s="68">
        <v>0</v>
      </c>
      <c r="AD59" s="68">
        <v>0</v>
      </c>
      <c r="AE59" s="68">
        <v>0</v>
      </c>
      <c r="AF59" s="68">
        <v>0</v>
      </c>
      <c r="AG59" s="67">
        <v>0</v>
      </c>
      <c r="AH59" s="67">
        <v>0</v>
      </c>
      <c r="AI59" s="67">
        <v>0</v>
      </c>
      <c r="AJ59" s="67">
        <v>0</v>
      </c>
      <c r="AK59" s="33">
        <f t="shared" si="2"/>
        <v>18</v>
      </c>
      <c r="AL59" s="16">
        <v>0</v>
      </c>
      <c r="AM59" s="157">
        <f t="shared" si="3"/>
        <v>18</v>
      </c>
    </row>
    <row r="60" spans="1:39">
      <c r="A60" s="71">
        <v>58</v>
      </c>
      <c r="B60" s="7" t="s">
        <v>30</v>
      </c>
      <c r="C60" s="11" t="s">
        <v>718</v>
      </c>
      <c r="D60" s="12"/>
      <c r="E60" s="68">
        <v>0</v>
      </c>
      <c r="F60" s="68">
        <v>0</v>
      </c>
      <c r="G60" s="68">
        <v>0</v>
      </c>
      <c r="H60" s="68">
        <v>0</v>
      </c>
      <c r="I60" s="68">
        <v>0</v>
      </c>
      <c r="J60" s="68">
        <v>0</v>
      </c>
      <c r="K60" s="68">
        <v>0</v>
      </c>
      <c r="L60" s="68">
        <v>0</v>
      </c>
      <c r="M60" s="68">
        <v>0</v>
      </c>
      <c r="N60" s="68">
        <v>0</v>
      </c>
      <c r="O60" s="68">
        <v>0</v>
      </c>
      <c r="P60" s="68">
        <v>0</v>
      </c>
      <c r="Q60" s="68">
        <v>0</v>
      </c>
      <c r="R60" s="68">
        <v>0</v>
      </c>
      <c r="S60" s="68">
        <v>0</v>
      </c>
      <c r="T60" s="68">
        <v>0</v>
      </c>
      <c r="U60" s="68">
        <v>0</v>
      </c>
      <c r="V60" s="68">
        <v>0</v>
      </c>
      <c r="W60" s="68">
        <v>0</v>
      </c>
      <c r="X60" s="68">
        <v>0</v>
      </c>
      <c r="Y60" s="68">
        <v>0</v>
      </c>
      <c r="Z60" s="68">
        <v>0</v>
      </c>
      <c r="AA60" s="68">
        <v>0</v>
      </c>
      <c r="AB60" s="68">
        <v>0</v>
      </c>
      <c r="AC60" s="12" t="s">
        <v>235</v>
      </c>
      <c r="AD60" s="12">
        <v>18</v>
      </c>
      <c r="AE60" s="12" t="s">
        <v>0</v>
      </c>
      <c r="AF60" s="12">
        <v>0</v>
      </c>
      <c r="AG60" s="67">
        <v>0</v>
      </c>
      <c r="AH60" s="67">
        <v>0</v>
      </c>
      <c r="AI60" s="67">
        <v>0</v>
      </c>
      <c r="AJ60" s="67">
        <v>0</v>
      </c>
      <c r="AK60" s="33">
        <f t="shared" si="2"/>
        <v>18</v>
      </c>
      <c r="AL60" s="16">
        <v>0</v>
      </c>
      <c r="AM60" s="157">
        <f t="shared" si="3"/>
        <v>18</v>
      </c>
    </row>
    <row r="61" spans="1:39">
      <c r="A61" s="116">
        <v>59</v>
      </c>
      <c r="B61" s="7" t="s">
        <v>30</v>
      </c>
      <c r="C61" s="6" t="s">
        <v>419</v>
      </c>
      <c r="D61" s="6" t="s">
        <v>420</v>
      </c>
      <c r="E61" s="68">
        <v>0</v>
      </c>
      <c r="F61" s="68">
        <v>0</v>
      </c>
      <c r="G61" s="68">
        <v>0</v>
      </c>
      <c r="H61" s="68">
        <v>0</v>
      </c>
      <c r="I61" s="68">
        <v>0</v>
      </c>
      <c r="J61" s="68">
        <v>0</v>
      </c>
      <c r="K61" s="68">
        <v>0</v>
      </c>
      <c r="L61" s="68">
        <v>0</v>
      </c>
      <c r="M61" s="66" t="s">
        <v>0</v>
      </c>
      <c r="N61" s="66">
        <v>0</v>
      </c>
      <c r="O61" s="66">
        <v>4</v>
      </c>
      <c r="P61" s="66">
        <v>18</v>
      </c>
      <c r="Q61" s="68">
        <v>0</v>
      </c>
      <c r="R61" s="68">
        <v>0</v>
      </c>
      <c r="S61" s="68">
        <v>0</v>
      </c>
      <c r="T61" s="68">
        <v>0</v>
      </c>
      <c r="U61" s="68">
        <v>0</v>
      </c>
      <c r="V61" s="68">
        <v>0</v>
      </c>
      <c r="W61" s="68">
        <v>0</v>
      </c>
      <c r="X61" s="68">
        <v>0</v>
      </c>
      <c r="Y61" s="68">
        <v>0</v>
      </c>
      <c r="Z61" s="68">
        <v>0</v>
      </c>
      <c r="AA61" s="68">
        <v>0</v>
      </c>
      <c r="AB61" s="68">
        <v>0</v>
      </c>
      <c r="AC61" s="68">
        <v>0</v>
      </c>
      <c r="AD61" s="68">
        <v>0</v>
      </c>
      <c r="AE61" s="68">
        <v>0</v>
      </c>
      <c r="AF61" s="68">
        <v>0</v>
      </c>
      <c r="AG61" s="67">
        <v>0</v>
      </c>
      <c r="AH61" s="67">
        <v>0</v>
      </c>
      <c r="AI61" s="67">
        <v>0</v>
      </c>
      <c r="AJ61" s="67">
        <v>0</v>
      </c>
      <c r="AK61" s="33">
        <f t="shared" si="2"/>
        <v>18</v>
      </c>
      <c r="AL61" s="16">
        <v>0</v>
      </c>
      <c r="AM61" s="157">
        <f t="shared" si="3"/>
        <v>18</v>
      </c>
    </row>
    <row r="62" spans="1:39">
      <c r="A62" s="71">
        <v>60</v>
      </c>
      <c r="B62" s="7" t="s">
        <v>30</v>
      </c>
      <c r="C62" s="74" t="s">
        <v>513</v>
      </c>
      <c r="D62" s="74" t="s">
        <v>514</v>
      </c>
      <c r="E62" s="68">
        <v>0</v>
      </c>
      <c r="F62" s="68">
        <v>0</v>
      </c>
      <c r="G62" s="68">
        <v>0</v>
      </c>
      <c r="H62" s="68">
        <v>0</v>
      </c>
      <c r="I62" s="68">
        <v>0</v>
      </c>
      <c r="J62" s="68">
        <v>0</v>
      </c>
      <c r="K62" s="68">
        <v>0</v>
      </c>
      <c r="L62" s="68">
        <v>0</v>
      </c>
      <c r="M62" s="68">
        <v>0</v>
      </c>
      <c r="N62" s="68">
        <v>0</v>
      </c>
      <c r="O62" s="68">
        <v>0</v>
      </c>
      <c r="P62" s="68">
        <v>0</v>
      </c>
      <c r="Q62" s="75" t="s">
        <v>236</v>
      </c>
      <c r="R62" s="75" t="s">
        <v>515</v>
      </c>
      <c r="S62" s="75" t="s">
        <v>0</v>
      </c>
      <c r="T62" s="75" t="s">
        <v>516</v>
      </c>
      <c r="U62" s="68">
        <v>0</v>
      </c>
      <c r="V62" s="68">
        <v>0</v>
      </c>
      <c r="W62" s="68">
        <v>0</v>
      </c>
      <c r="X62" s="68">
        <v>0</v>
      </c>
      <c r="Y62" s="68">
        <v>0</v>
      </c>
      <c r="Z62" s="68">
        <v>0</v>
      </c>
      <c r="AA62" s="68">
        <v>0</v>
      </c>
      <c r="AB62" s="68">
        <v>0</v>
      </c>
      <c r="AC62" s="68">
        <v>0</v>
      </c>
      <c r="AD62" s="68">
        <v>0</v>
      </c>
      <c r="AE62" s="68">
        <v>0</v>
      </c>
      <c r="AF62" s="68">
        <v>0</v>
      </c>
      <c r="AG62" s="67">
        <v>0</v>
      </c>
      <c r="AH62" s="67">
        <v>0</v>
      </c>
      <c r="AI62" s="67">
        <v>0</v>
      </c>
      <c r="AJ62" s="67">
        <v>0</v>
      </c>
      <c r="AK62" s="33">
        <f t="shared" si="2"/>
        <v>16</v>
      </c>
      <c r="AL62" s="16">
        <v>0</v>
      </c>
      <c r="AM62" s="157">
        <f t="shared" si="3"/>
        <v>16</v>
      </c>
    </row>
    <row r="63" spans="1:39">
      <c r="A63" s="116">
        <v>61</v>
      </c>
      <c r="B63" s="7" t="s">
        <v>30</v>
      </c>
      <c r="C63" s="127" t="s">
        <v>763</v>
      </c>
      <c r="D63" s="127" t="s">
        <v>755</v>
      </c>
      <c r="E63" s="68">
        <v>0</v>
      </c>
      <c r="F63" s="68">
        <v>0</v>
      </c>
      <c r="G63" s="68">
        <v>0</v>
      </c>
      <c r="H63" s="68">
        <v>0</v>
      </c>
      <c r="I63" s="68">
        <v>0</v>
      </c>
      <c r="J63" s="68">
        <v>0</v>
      </c>
      <c r="K63" s="68">
        <v>0</v>
      </c>
      <c r="L63" s="68">
        <v>0</v>
      </c>
      <c r="M63" s="68">
        <v>0</v>
      </c>
      <c r="N63" s="68">
        <v>0</v>
      </c>
      <c r="O63" s="68">
        <v>0</v>
      </c>
      <c r="P63" s="68">
        <v>0</v>
      </c>
      <c r="Q63" s="68">
        <v>0</v>
      </c>
      <c r="R63" s="68">
        <v>0</v>
      </c>
      <c r="S63" s="68">
        <v>0</v>
      </c>
      <c r="T63" s="68">
        <v>0</v>
      </c>
      <c r="U63" s="68">
        <v>0</v>
      </c>
      <c r="V63" s="68">
        <v>0</v>
      </c>
      <c r="W63" s="68">
        <v>0</v>
      </c>
      <c r="X63" s="68">
        <v>0</v>
      </c>
      <c r="Y63" s="68">
        <v>0</v>
      </c>
      <c r="Z63" s="68">
        <v>0</v>
      </c>
      <c r="AA63" s="68">
        <v>0</v>
      </c>
      <c r="AB63" s="68">
        <v>0</v>
      </c>
      <c r="AC63" s="68">
        <v>0</v>
      </c>
      <c r="AD63" s="68">
        <v>0</v>
      </c>
      <c r="AE63" s="68">
        <v>0</v>
      </c>
      <c r="AF63" s="68">
        <v>0</v>
      </c>
      <c r="AG63" s="138" t="s">
        <v>0</v>
      </c>
      <c r="AH63" s="138">
        <v>0</v>
      </c>
      <c r="AI63" s="139">
        <v>5</v>
      </c>
      <c r="AJ63" s="139">
        <v>16</v>
      </c>
      <c r="AK63" s="33">
        <f t="shared" si="2"/>
        <v>16</v>
      </c>
      <c r="AL63" s="16">
        <v>0</v>
      </c>
      <c r="AM63" s="157">
        <f t="shared" si="3"/>
        <v>16</v>
      </c>
    </row>
    <row r="64" spans="1:39">
      <c r="A64" s="71">
        <v>62</v>
      </c>
      <c r="B64" s="7" t="s">
        <v>30</v>
      </c>
      <c r="C64" s="11" t="s">
        <v>719</v>
      </c>
      <c r="D64" s="12"/>
      <c r="E64" s="68">
        <v>0</v>
      </c>
      <c r="F64" s="68">
        <v>0</v>
      </c>
      <c r="G64" s="68">
        <v>0</v>
      </c>
      <c r="H64" s="68">
        <v>0</v>
      </c>
      <c r="I64" s="68">
        <v>0</v>
      </c>
      <c r="J64" s="68">
        <v>0</v>
      </c>
      <c r="K64" s="68">
        <v>0</v>
      </c>
      <c r="L64" s="68">
        <v>0</v>
      </c>
      <c r="M64" s="68">
        <v>0</v>
      </c>
      <c r="N64" s="68">
        <v>0</v>
      </c>
      <c r="O64" s="68">
        <v>0</v>
      </c>
      <c r="P64" s="68">
        <v>0</v>
      </c>
      <c r="Q64" s="68">
        <v>0</v>
      </c>
      <c r="R64" s="68">
        <v>0</v>
      </c>
      <c r="S64" s="68">
        <v>0</v>
      </c>
      <c r="T64" s="68">
        <v>0</v>
      </c>
      <c r="U64" s="68">
        <v>0</v>
      </c>
      <c r="V64" s="68">
        <v>0</v>
      </c>
      <c r="W64" s="68">
        <v>0</v>
      </c>
      <c r="X64" s="68">
        <v>0</v>
      </c>
      <c r="Y64" s="68">
        <v>0</v>
      </c>
      <c r="Z64" s="68">
        <v>0</v>
      </c>
      <c r="AA64" s="68">
        <v>0</v>
      </c>
      <c r="AB64" s="68">
        <v>0</v>
      </c>
      <c r="AC64" s="12" t="s">
        <v>237</v>
      </c>
      <c r="AD64" s="12">
        <v>15</v>
      </c>
      <c r="AE64" s="12" t="s">
        <v>0</v>
      </c>
      <c r="AF64" s="12">
        <v>0</v>
      </c>
      <c r="AG64" s="67">
        <v>0</v>
      </c>
      <c r="AH64" s="67">
        <v>0</v>
      </c>
      <c r="AI64" s="67">
        <v>0</v>
      </c>
      <c r="AJ64" s="67">
        <v>0</v>
      </c>
      <c r="AK64" s="33">
        <f t="shared" si="2"/>
        <v>15</v>
      </c>
      <c r="AL64" s="16">
        <v>0</v>
      </c>
      <c r="AM64" s="157">
        <f t="shared" si="3"/>
        <v>15</v>
      </c>
    </row>
    <row r="65" spans="1:41">
      <c r="A65" s="116">
        <v>63</v>
      </c>
      <c r="B65" s="77" t="s">
        <v>30</v>
      </c>
      <c r="C65" s="8" t="s">
        <v>211</v>
      </c>
      <c r="D65" s="8" t="s">
        <v>212</v>
      </c>
      <c r="E65" s="68">
        <v>0</v>
      </c>
      <c r="F65" s="68">
        <v>0</v>
      </c>
      <c r="G65" s="68">
        <v>0</v>
      </c>
      <c r="H65" s="68">
        <v>0</v>
      </c>
      <c r="I65" s="16">
        <v>8</v>
      </c>
      <c r="J65" s="16">
        <v>13</v>
      </c>
      <c r="K65" s="16" t="s">
        <v>0</v>
      </c>
      <c r="L65" s="16">
        <v>0</v>
      </c>
      <c r="M65" s="68">
        <v>0</v>
      </c>
      <c r="N65" s="68">
        <v>0</v>
      </c>
      <c r="O65" s="68">
        <v>0</v>
      </c>
      <c r="P65" s="68">
        <v>0</v>
      </c>
      <c r="Q65" s="68">
        <v>0</v>
      </c>
      <c r="R65" s="68">
        <v>0</v>
      </c>
      <c r="S65" s="68">
        <v>0</v>
      </c>
      <c r="T65" s="68">
        <v>0</v>
      </c>
      <c r="U65" s="68">
        <v>0</v>
      </c>
      <c r="V65" s="68">
        <v>0</v>
      </c>
      <c r="W65" s="68">
        <v>0</v>
      </c>
      <c r="X65" s="68">
        <v>0</v>
      </c>
      <c r="Y65" s="68">
        <v>0</v>
      </c>
      <c r="Z65" s="68">
        <v>0</v>
      </c>
      <c r="AA65" s="68">
        <v>0</v>
      </c>
      <c r="AB65" s="68">
        <v>0</v>
      </c>
      <c r="AC65" s="68">
        <v>0</v>
      </c>
      <c r="AD65" s="68">
        <v>0</v>
      </c>
      <c r="AE65" s="68">
        <v>0</v>
      </c>
      <c r="AF65" s="68">
        <v>0</v>
      </c>
      <c r="AG65" s="67">
        <v>0</v>
      </c>
      <c r="AH65" s="67">
        <v>0</v>
      </c>
      <c r="AI65" s="67">
        <v>0</v>
      </c>
      <c r="AJ65" s="67">
        <v>0</v>
      </c>
      <c r="AK65" s="33">
        <f t="shared" si="2"/>
        <v>13</v>
      </c>
      <c r="AL65" s="16">
        <v>0</v>
      </c>
      <c r="AM65" s="157">
        <f t="shared" si="3"/>
        <v>13</v>
      </c>
    </row>
    <row r="66" spans="1:41">
      <c r="A66" s="71">
        <v>64</v>
      </c>
      <c r="B66" s="7" t="s">
        <v>30</v>
      </c>
      <c r="C66" s="127" t="s">
        <v>764</v>
      </c>
      <c r="D66" s="127" t="s">
        <v>765</v>
      </c>
      <c r="E66" s="68">
        <v>0</v>
      </c>
      <c r="F66" s="68">
        <v>0</v>
      </c>
      <c r="G66" s="68">
        <v>0</v>
      </c>
      <c r="H66" s="68">
        <v>0</v>
      </c>
      <c r="I66" s="68">
        <v>0</v>
      </c>
      <c r="J66" s="68">
        <v>0</v>
      </c>
      <c r="K66" s="68">
        <v>0</v>
      </c>
      <c r="L66" s="68">
        <v>0</v>
      </c>
      <c r="M66" s="68">
        <v>0</v>
      </c>
      <c r="N66" s="68">
        <v>0</v>
      </c>
      <c r="O66" s="68">
        <v>0</v>
      </c>
      <c r="P66" s="68">
        <v>0</v>
      </c>
      <c r="Q66" s="68">
        <v>0</v>
      </c>
      <c r="R66" s="68">
        <v>0</v>
      </c>
      <c r="S66" s="68">
        <v>0</v>
      </c>
      <c r="T66" s="68">
        <v>0</v>
      </c>
      <c r="U66" s="68">
        <v>0</v>
      </c>
      <c r="V66" s="68">
        <v>0</v>
      </c>
      <c r="W66" s="68">
        <v>0</v>
      </c>
      <c r="X66" s="68">
        <v>0</v>
      </c>
      <c r="Y66" s="68">
        <v>0</v>
      </c>
      <c r="Z66" s="68">
        <v>0</v>
      </c>
      <c r="AA66" s="68">
        <v>0</v>
      </c>
      <c r="AB66" s="68">
        <v>0</v>
      </c>
      <c r="AC66" s="68">
        <v>0</v>
      </c>
      <c r="AD66" s="68">
        <v>0</v>
      </c>
      <c r="AE66" s="68">
        <v>0</v>
      </c>
      <c r="AF66" s="68">
        <v>0</v>
      </c>
      <c r="AG66" s="138" t="s">
        <v>0</v>
      </c>
      <c r="AH66" s="138">
        <v>0</v>
      </c>
      <c r="AI66" s="139">
        <v>8</v>
      </c>
      <c r="AJ66" s="139">
        <v>13</v>
      </c>
      <c r="AK66" s="33">
        <f t="shared" si="2"/>
        <v>13</v>
      </c>
      <c r="AL66" s="16">
        <v>0</v>
      </c>
      <c r="AM66" s="157">
        <f t="shared" si="3"/>
        <v>13</v>
      </c>
    </row>
    <row r="67" spans="1:41">
      <c r="A67" s="116">
        <v>65</v>
      </c>
      <c r="B67" s="7" t="s">
        <v>30</v>
      </c>
      <c r="C67" s="7" t="s">
        <v>45</v>
      </c>
      <c r="D67" s="7" t="s">
        <v>12</v>
      </c>
      <c r="E67" s="14">
        <v>9</v>
      </c>
      <c r="F67" s="14">
        <v>12</v>
      </c>
      <c r="G67" s="14" t="s">
        <v>0</v>
      </c>
      <c r="H67" s="14">
        <v>0</v>
      </c>
      <c r="I67" s="68">
        <v>0</v>
      </c>
      <c r="J67" s="68">
        <v>0</v>
      </c>
      <c r="K67" s="68">
        <v>0</v>
      </c>
      <c r="L67" s="68">
        <v>0</v>
      </c>
      <c r="M67" s="68">
        <v>0</v>
      </c>
      <c r="N67" s="68">
        <v>0</v>
      </c>
      <c r="O67" s="68">
        <v>0</v>
      </c>
      <c r="P67" s="68">
        <v>0</v>
      </c>
      <c r="Q67" s="68">
        <v>0</v>
      </c>
      <c r="R67" s="68">
        <v>0</v>
      </c>
      <c r="S67" s="68">
        <v>0</v>
      </c>
      <c r="T67" s="68">
        <v>0</v>
      </c>
      <c r="U67" s="68">
        <v>0</v>
      </c>
      <c r="V67" s="68">
        <v>0</v>
      </c>
      <c r="W67" s="68">
        <v>0</v>
      </c>
      <c r="X67" s="68">
        <v>0</v>
      </c>
      <c r="Y67" s="68">
        <v>0</v>
      </c>
      <c r="Z67" s="68">
        <v>0</v>
      </c>
      <c r="AA67" s="68">
        <v>0</v>
      </c>
      <c r="AB67" s="68">
        <v>0</v>
      </c>
      <c r="AC67" s="68">
        <v>0</v>
      </c>
      <c r="AD67" s="68">
        <v>0</v>
      </c>
      <c r="AE67" s="68">
        <v>0</v>
      </c>
      <c r="AF67" s="68">
        <v>0</v>
      </c>
      <c r="AG67" s="67">
        <v>0</v>
      </c>
      <c r="AH67" s="67">
        <v>0</v>
      </c>
      <c r="AI67" s="67">
        <v>0</v>
      </c>
      <c r="AJ67" s="67">
        <v>0</v>
      </c>
      <c r="AK67" s="33">
        <f t="shared" ref="AK67:AK93" si="4">SUM(F67+H67+J67+L67+N67+P67+R67+T67+V67+X67+Z67+AB67+AD67+AF67+AH67+AJ67)</f>
        <v>12</v>
      </c>
      <c r="AL67" s="16">
        <v>0</v>
      </c>
      <c r="AM67" s="157">
        <f t="shared" si="3"/>
        <v>12</v>
      </c>
      <c r="AO67" s="60"/>
    </row>
    <row r="68" spans="1:41">
      <c r="A68" s="71">
        <v>66</v>
      </c>
      <c r="B68" s="7" t="s">
        <v>30</v>
      </c>
      <c r="C68" s="6" t="s">
        <v>415</v>
      </c>
      <c r="D68" s="6" t="s">
        <v>416</v>
      </c>
      <c r="E68" s="68">
        <v>0</v>
      </c>
      <c r="F68" s="68">
        <v>0</v>
      </c>
      <c r="G68" s="68">
        <v>0</v>
      </c>
      <c r="H68" s="68">
        <v>0</v>
      </c>
      <c r="I68" s="68">
        <v>0</v>
      </c>
      <c r="J68" s="68">
        <v>0</v>
      </c>
      <c r="K68" s="68">
        <v>0</v>
      </c>
      <c r="L68" s="68">
        <v>0</v>
      </c>
      <c r="M68" s="66" t="s">
        <v>0</v>
      </c>
      <c r="N68" s="66"/>
      <c r="O68" s="66">
        <v>9</v>
      </c>
      <c r="P68" s="66">
        <v>12</v>
      </c>
      <c r="Q68" s="68">
        <v>0</v>
      </c>
      <c r="R68" s="68">
        <v>0</v>
      </c>
      <c r="S68" s="68">
        <v>0</v>
      </c>
      <c r="T68" s="68">
        <v>0</v>
      </c>
      <c r="U68" s="68">
        <v>0</v>
      </c>
      <c r="V68" s="68">
        <v>0</v>
      </c>
      <c r="W68" s="68">
        <v>0</v>
      </c>
      <c r="X68" s="68">
        <v>0</v>
      </c>
      <c r="Y68" s="68">
        <v>0</v>
      </c>
      <c r="Z68" s="68">
        <v>0</v>
      </c>
      <c r="AA68" s="68">
        <v>0</v>
      </c>
      <c r="AB68" s="68">
        <v>0</v>
      </c>
      <c r="AC68" s="68">
        <v>0</v>
      </c>
      <c r="AD68" s="68">
        <v>0</v>
      </c>
      <c r="AE68" s="68">
        <v>0</v>
      </c>
      <c r="AF68" s="68">
        <v>0</v>
      </c>
      <c r="AG68" s="67">
        <v>0</v>
      </c>
      <c r="AH68" s="67">
        <v>0</v>
      </c>
      <c r="AI68" s="67">
        <v>0</v>
      </c>
      <c r="AJ68" s="67">
        <v>0</v>
      </c>
      <c r="AK68" s="33">
        <f t="shared" si="4"/>
        <v>12</v>
      </c>
      <c r="AL68" s="16">
        <v>0</v>
      </c>
      <c r="AM68" s="157">
        <f t="shared" si="3"/>
        <v>12</v>
      </c>
      <c r="AO68" s="60"/>
    </row>
    <row r="69" spans="1:41">
      <c r="A69" s="116">
        <v>67</v>
      </c>
      <c r="B69" s="7" t="s">
        <v>30</v>
      </c>
      <c r="C69" s="6" t="s">
        <v>228</v>
      </c>
      <c r="D69" s="6" t="s">
        <v>229</v>
      </c>
      <c r="E69" s="68">
        <v>0</v>
      </c>
      <c r="F69" s="68">
        <v>0</v>
      </c>
      <c r="G69" s="68">
        <v>0</v>
      </c>
      <c r="H69" s="68">
        <v>0</v>
      </c>
      <c r="I69" s="16">
        <v>9</v>
      </c>
      <c r="J69" s="16">
        <v>12</v>
      </c>
      <c r="K69" s="16" t="s">
        <v>0</v>
      </c>
      <c r="L69" s="16">
        <v>0</v>
      </c>
      <c r="M69" s="68">
        <v>0</v>
      </c>
      <c r="N69" s="68">
        <v>0</v>
      </c>
      <c r="O69" s="68">
        <v>0</v>
      </c>
      <c r="P69" s="68">
        <v>0</v>
      </c>
      <c r="Q69" s="68">
        <v>0</v>
      </c>
      <c r="R69" s="68">
        <v>0</v>
      </c>
      <c r="S69" s="68">
        <v>0</v>
      </c>
      <c r="T69" s="68">
        <v>0</v>
      </c>
      <c r="U69" s="68">
        <v>0</v>
      </c>
      <c r="V69" s="68">
        <v>0</v>
      </c>
      <c r="W69" s="68">
        <v>0</v>
      </c>
      <c r="X69" s="68">
        <v>0</v>
      </c>
      <c r="Y69" s="68">
        <v>0</v>
      </c>
      <c r="Z69" s="68">
        <v>0</v>
      </c>
      <c r="AA69" s="68">
        <v>0</v>
      </c>
      <c r="AB69" s="68">
        <v>0</v>
      </c>
      <c r="AC69" s="68">
        <v>0</v>
      </c>
      <c r="AD69" s="68">
        <v>0</v>
      </c>
      <c r="AE69" s="68">
        <v>0</v>
      </c>
      <c r="AF69" s="68">
        <v>0</v>
      </c>
      <c r="AG69" s="67">
        <v>0</v>
      </c>
      <c r="AH69" s="67">
        <v>0</v>
      </c>
      <c r="AI69" s="67">
        <v>0</v>
      </c>
      <c r="AJ69" s="67">
        <v>0</v>
      </c>
      <c r="AK69" s="33">
        <f t="shared" si="4"/>
        <v>12</v>
      </c>
      <c r="AL69" s="16">
        <v>0</v>
      </c>
      <c r="AM69" s="157">
        <f t="shared" si="3"/>
        <v>12</v>
      </c>
      <c r="AO69" s="60"/>
    </row>
    <row r="70" spans="1:41">
      <c r="A70" s="71">
        <v>68</v>
      </c>
      <c r="B70" s="7" t="s">
        <v>30</v>
      </c>
      <c r="C70" s="127" t="s">
        <v>766</v>
      </c>
      <c r="D70" s="127" t="s">
        <v>667</v>
      </c>
      <c r="E70" s="68">
        <v>0</v>
      </c>
      <c r="F70" s="68">
        <v>0</v>
      </c>
      <c r="G70" s="68">
        <v>0</v>
      </c>
      <c r="H70" s="68">
        <v>0</v>
      </c>
      <c r="I70" s="68">
        <v>0</v>
      </c>
      <c r="J70" s="68">
        <v>0</v>
      </c>
      <c r="K70" s="68">
        <v>0</v>
      </c>
      <c r="L70" s="68">
        <v>0</v>
      </c>
      <c r="M70" s="68">
        <v>0</v>
      </c>
      <c r="N70" s="68">
        <v>0</v>
      </c>
      <c r="O70" s="68">
        <v>0</v>
      </c>
      <c r="P70" s="68">
        <v>0</v>
      </c>
      <c r="Q70" s="68">
        <v>0</v>
      </c>
      <c r="R70" s="68">
        <v>0</v>
      </c>
      <c r="S70" s="68">
        <v>0</v>
      </c>
      <c r="T70" s="68">
        <v>0</v>
      </c>
      <c r="U70" s="68">
        <v>0</v>
      </c>
      <c r="V70" s="68">
        <v>0</v>
      </c>
      <c r="W70" s="68">
        <v>0</v>
      </c>
      <c r="X70" s="68">
        <v>0</v>
      </c>
      <c r="Y70" s="68">
        <v>0</v>
      </c>
      <c r="Z70" s="68">
        <v>0</v>
      </c>
      <c r="AA70" s="68">
        <v>0</v>
      </c>
      <c r="AB70" s="68">
        <v>0</v>
      </c>
      <c r="AC70" s="68">
        <v>0</v>
      </c>
      <c r="AD70" s="68">
        <v>0</v>
      </c>
      <c r="AE70" s="68">
        <v>0</v>
      </c>
      <c r="AF70" s="68">
        <v>0</v>
      </c>
      <c r="AG70" s="136">
        <v>9</v>
      </c>
      <c r="AH70" s="136">
        <v>12</v>
      </c>
      <c r="AI70" s="137" t="s">
        <v>0</v>
      </c>
      <c r="AJ70" s="137">
        <v>0</v>
      </c>
      <c r="AK70" s="33">
        <f t="shared" si="4"/>
        <v>12</v>
      </c>
      <c r="AL70" s="16">
        <v>0</v>
      </c>
      <c r="AM70" s="157">
        <f t="shared" si="3"/>
        <v>12</v>
      </c>
      <c r="AO70" s="60"/>
    </row>
    <row r="71" spans="1:41">
      <c r="A71" s="116">
        <v>69</v>
      </c>
      <c r="B71" s="7" t="s">
        <v>30</v>
      </c>
      <c r="C71" s="8" t="s">
        <v>665</v>
      </c>
      <c r="D71" s="8" t="s">
        <v>662</v>
      </c>
      <c r="E71" s="68">
        <v>0</v>
      </c>
      <c r="F71" s="68">
        <v>0</v>
      </c>
      <c r="G71" s="68">
        <v>0</v>
      </c>
      <c r="H71" s="68">
        <v>0</v>
      </c>
      <c r="I71" s="68">
        <v>0</v>
      </c>
      <c r="J71" s="68">
        <v>0</v>
      </c>
      <c r="K71" s="68">
        <v>0</v>
      </c>
      <c r="L71" s="68">
        <v>0</v>
      </c>
      <c r="M71" s="68">
        <v>0</v>
      </c>
      <c r="N71" s="68">
        <v>0</v>
      </c>
      <c r="O71" s="68">
        <v>0</v>
      </c>
      <c r="P71" s="68">
        <v>0</v>
      </c>
      <c r="Q71" s="68">
        <v>0</v>
      </c>
      <c r="R71" s="68">
        <v>0</v>
      </c>
      <c r="S71" s="68">
        <v>0</v>
      </c>
      <c r="T71" s="68">
        <v>0</v>
      </c>
      <c r="U71" s="68">
        <v>0</v>
      </c>
      <c r="V71" s="68">
        <v>0</v>
      </c>
      <c r="W71" s="68">
        <v>0</v>
      </c>
      <c r="X71" s="68">
        <v>0</v>
      </c>
      <c r="Y71" s="16">
        <v>10</v>
      </c>
      <c r="Z71" s="16">
        <v>11</v>
      </c>
      <c r="AA71" s="16" t="s">
        <v>0</v>
      </c>
      <c r="AB71" s="16">
        <v>0</v>
      </c>
      <c r="AC71" s="68">
        <v>0</v>
      </c>
      <c r="AD71" s="68">
        <v>0</v>
      </c>
      <c r="AE71" s="68">
        <v>0</v>
      </c>
      <c r="AF71" s="68">
        <v>0</v>
      </c>
      <c r="AG71" s="67">
        <v>0</v>
      </c>
      <c r="AH71" s="67">
        <v>0</v>
      </c>
      <c r="AI71" s="67">
        <v>0</v>
      </c>
      <c r="AJ71" s="67">
        <v>0</v>
      </c>
      <c r="AK71" s="33">
        <f t="shared" si="4"/>
        <v>11</v>
      </c>
      <c r="AL71" s="16">
        <v>0</v>
      </c>
      <c r="AM71" s="157">
        <f t="shared" si="3"/>
        <v>11</v>
      </c>
      <c r="AO71" s="60"/>
    </row>
    <row r="72" spans="1:41">
      <c r="A72" s="71">
        <v>70</v>
      </c>
      <c r="B72" s="7" t="s">
        <v>30</v>
      </c>
      <c r="C72" s="127" t="s">
        <v>767</v>
      </c>
      <c r="D72" s="127" t="s">
        <v>768</v>
      </c>
      <c r="E72" s="68">
        <v>0</v>
      </c>
      <c r="F72" s="68">
        <v>0</v>
      </c>
      <c r="G72" s="68">
        <v>0</v>
      </c>
      <c r="H72" s="68">
        <v>0</v>
      </c>
      <c r="I72" s="68">
        <v>0</v>
      </c>
      <c r="J72" s="68">
        <v>0</v>
      </c>
      <c r="K72" s="68">
        <v>0</v>
      </c>
      <c r="L72" s="68">
        <v>0</v>
      </c>
      <c r="M72" s="68">
        <v>0</v>
      </c>
      <c r="N72" s="68">
        <v>0</v>
      </c>
      <c r="O72" s="68">
        <v>0</v>
      </c>
      <c r="P72" s="68">
        <v>0</v>
      </c>
      <c r="Q72" s="68">
        <v>0</v>
      </c>
      <c r="R72" s="68">
        <v>0</v>
      </c>
      <c r="S72" s="68">
        <v>0</v>
      </c>
      <c r="T72" s="68">
        <v>0</v>
      </c>
      <c r="U72" s="68">
        <v>0</v>
      </c>
      <c r="V72" s="68">
        <v>0</v>
      </c>
      <c r="W72" s="68">
        <v>0</v>
      </c>
      <c r="X72" s="68">
        <v>0</v>
      </c>
      <c r="Y72" s="68">
        <v>0</v>
      </c>
      <c r="Z72" s="68">
        <v>0</v>
      </c>
      <c r="AA72" s="68">
        <v>0</v>
      </c>
      <c r="AB72" s="68">
        <v>0</v>
      </c>
      <c r="AC72" s="68">
        <v>0</v>
      </c>
      <c r="AD72" s="68">
        <v>0</v>
      </c>
      <c r="AE72" s="68">
        <v>0</v>
      </c>
      <c r="AF72" s="68">
        <v>0</v>
      </c>
      <c r="AG72" s="138" t="s">
        <v>0</v>
      </c>
      <c r="AH72" s="138">
        <v>0</v>
      </c>
      <c r="AI72" s="139">
        <v>10</v>
      </c>
      <c r="AJ72" s="139">
        <v>11</v>
      </c>
      <c r="AK72" s="33">
        <f t="shared" si="4"/>
        <v>11</v>
      </c>
      <c r="AL72" s="16">
        <v>0</v>
      </c>
      <c r="AM72" s="157">
        <f t="shared" si="3"/>
        <v>11</v>
      </c>
      <c r="AO72" s="60"/>
    </row>
    <row r="73" spans="1:41">
      <c r="A73" s="116">
        <v>71</v>
      </c>
      <c r="B73" s="7" t="s">
        <v>30</v>
      </c>
      <c r="C73" s="6" t="s">
        <v>594</v>
      </c>
      <c r="D73" s="6" t="s">
        <v>595</v>
      </c>
      <c r="E73" s="68">
        <v>0</v>
      </c>
      <c r="F73" s="68">
        <v>0</v>
      </c>
      <c r="G73" s="68">
        <v>0</v>
      </c>
      <c r="H73" s="68">
        <v>0</v>
      </c>
      <c r="I73" s="68">
        <v>0</v>
      </c>
      <c r="J73" s="68">
        <v>0</v>
      </c>
      <c r="K73" s="68">
        <v>0</v>
      </c>
      <c r="L73" s="68">
        <v>0</v>
      </c>
      <c r="M73" s="68">
        <v>0</v>
      </c>
      <c r="N73" s="68">
        <v>0</v>
      </c>
      <c r="O73" s="68">
        <v>0</v>
      </c>
      <c r="P73" s="68">
        <v>0</v>
      </c>
      <c r="Q73" s="68">
        <v>0</v>
      </c>
      <c r="R73" s="68">
        <v>0</v>
      </c>
      <c r="S73" s="68">
        <v>0</v>
      </c>
      <c r="T73" s="68">
        <v>0</v>
      </c>
      <c r="U73" s="6">
        <v>11</v>
      </c>
      <c r="V73" s="6">
        <v>10</v>
      </c>
      <c r="W73" s="6" t="s">
        <v>0</v>
      </c>
      <c r="X73" s="6">
        <v>0</v>
      </c>
      <c r="Y73" s="68">
        <v>0</v>
      </c>
      <c r="Z73" s="68">
        <v>0</v>
      </c>
      <c r="AA73" s="68">
        <v>0</v>
      </c>
      <c r="AB73" s="68">
        <v>0</v>
      </c>
      <c r="AC73" s="68">
        <v>0</v>
      </c>
      <c r="AD73" s="68">
        <v>0</v>
      </c>
      <c r="AE73" s="68">
        <v>0</v>
      </c>
      <c r="AF73" s="68">
        <v>0</v>
      </c>
      <c r="AG73" s="67">
        <v>0</v>
      </c>
      <c r="AH73" s="67">
        <v>0</v>
      </c>
      <c r="AI73" s="67">
        <v>0</v>
      </c>
      <c r="AJ73" s="67">
        <v>0</v>
      </c>
      <c r="AK73" s="33">
        <f t="shared" si="4"/>
        <v>10</v>
      </c>
      <c r="AL73" s="16">
        <v>0</v>
      </c>
      <c r="AM73" s="157">
        <f t="shared" si="3"/>
        <v>10</v>
      </c>
      <c r="AO73" s="60"/>
    </row>
    <row r="74" spans="1:41">
      <c r="A74" s="71">
        <v>72</v>
      </c>
      <c r="B74" s="7" t="s">
        <v>30</v>
      </c>
      <c r="C74" s="8" t="s">
        <v>666</v>
      </c>
      <c r="D74" s="8" t="s">
        <v>667</v>
      </c>
      <c r="E74" s="68">
        <v>0</v>
      </c>
      <c r="F74" s="68">
        <v>0</v>
      </c>
      <c r="G74" s="68">
        <v>0</v>
      </c>
      <c r="H74" s="68">
        <v>0</v>
      </c>
      <c r="I74" s="68">
        <v>0</v>
      </c>
      <c r="J74" s="68">
        <v>0</v>
      </c>
      <c r="K74" s="68">
        <v>0</v>
      </c>
      <c r="L74" s="68">
        <v>0</v>
      </c>
      <c r="M74" s="68">
        <v>0</v>
      </c>
      <c r="N74" s="68">
        <v>0</v>
      </c>
      <c r="O74" s="68">
        <v>0</v>
      </c>
      <c r="P74" s="68">
        <v>0</v>
      </c>
      <c r="Q74" s="68">
        <v>0</v>
      </c>
      <c r="R74" s="68">
        <v>0</v>
      </c>
      <c r="S74" s="68">
        <v>0</v>
      </c>
      <c r="T74" s="68">
        <v>0</v>
      </c>
      <c r="U74" s="68">
        <v>0</v>
      </c>
      <c r="V74" s="68">
        <v>0</v>
      </c>
      <c r="W74" s="68">
        <v>0</v>
      </c>
      <c r="X74" s="68">
        <v>0</v>
      </c>
      <c r="Y74" s="16">
        <v>11</v>
      </c>
      <c r="Z74" s="16">
        <v>10</v>
      </c>
      <c r="AA74" s="16" t="s">
        <v>650</v>
      </c>
      <c r="AB74" s="16">
        <v>0</v>
      </c>
      <c r="AC74" s="68">
        <v>0</v>
      </c>
      <c r="AD74" s="68">
        <v>0</v>
      </c>
      <c r="AE74" s="68">
        <v>0</v>
      </c>
      <c r="AF74" s="68">
        <v>0</v>
      </c>
      <c r="AG74" s="67">
        <v>0</v>
      </c>
      <c r="AH74" s="67">
        <v>0</v>
      </c>
      <c r="AI74" s="67">
        <v>0</v>
      </c>
      <c r="AJ74" s="67">
        <v>0</v>
      </c>
      <c r="AK74" s="33">
        <f t="shared" si="4"/>
        <v>10</v>
      </c>
      <c r="AL74" s="16">
        <v>0</v>
      </c>
      <c r="AM74" s="157">
        <f t="shared" si="3"/>
        <v>10</v>
      </c>
      <c r="AO74" s="60"/>
    </row>
    <row r="75" spans="1:41">
      <c r="A75" s="116">
        <v>73</v>
      </c>
      <c r="B75" s="7" t="s">
        <v>30</v>
      </c>
      <c r="C75" s="69" t="s">
        <v>518</v>
      </c>
      <c r="D75" s="69" t="s">
        <v>488</v>
      </c>
      <c r="E75" s="68">
        <v>0</v>
      </c>
      <c r="F75" s="68">
        <v>0</v>
      </c>
      <c r="G75" s="68">
        <v>0</v>
      </c>
      <c r="H75" s="68">
        <v>0</v>
      </c>
      <c r="I75" s="68">
        <v>0</v>
      </c>
      <c r="J75" s="68">
        <v>0</v>
      </c>
      <c r="K75" s="68">
        <v>0</v>
      </c>
      <c r="L75" s="68">
        <v>0</v>
      </c>
      <c r="M75" s="68">
        <v>0</v>
      </c>
      <c r="N75" s="68">
        <v>0</v>
      </c>
      <c r="O75" s="68">
        <v>0</v>
      </c>
      <c r="P75" s="68">
        <v>0</v>
      </c>
      <c r="Q75" s="72" t="s">
        <v>243</v>
      </c>
      <c r="R75" s="72">
        <v>9</v>
      </c>
      <c r="S75" s="72" t="s">
        <v>0</v>
      </c>
      <c r="T75" s="72">
        <v>0</v>
      </c>
      <c r="U75" s="68">
        <v>0</v>
      </c>
      <c r="V75" s="68">
        <v>0</v>
      </c>
      <c r="W75" s="68">
        <v>0</v>
      </c>
      <c r="X75" s="68">
        <v>0</v>
      </c>
      <c r="Y75" s="68">
        <v>0</v>
      </c>
      <c r="Z75" s="68">
        <v>0</v>
      </c>
      <c r="AA75" s="68">
        <v>0</v>
      </c>
      <c r="AB75" s="68">
        <v>0</v>
      </c>
      <c r="AC75" s="68">
        <v>0</v>
      </c>
      <c r="AD75" s="68">
        <v>0</v>
      </c>
      <c r="AE75" s="68">
        <v>0</v>
      </c>
      <c r="AF75" s="68">
        <v>0</v>
      </c>
      <c r="AG75" s="67">
        <v>0</v>
      </c>
      <c r="AH75" s="67">
        <v>0</v>
      </c>
      <c r="AI75" s="67">
        <v>0</v>
      </c>
      <c r="AJ75" s="67">
        <v>0</v>
      </c>
      <c r="AK75" s="33">
        <f t="shared" si="4"/>
        <v>9</v>
      </c>
      <c r="AL75" s="16">
        <v>0</v>
      </c>
      <c r="AM75" s="157">
        <f t="shared" si="3"/>
        <v>9</v>
      </c>
      <c r="AO75" s="60"/>
    </row>
    <row r="76" spans="1:41">
      <c r="A76" s="71">
        <v>74</v>
      </c>
      <c r="B76" s="78" t="s">
        <v>30</v>
      </c>
      <c r="C76" s="6" t="s">
        <v>597</v>
      </c>
      <c r="D76" s="6" t="s">
        <v>598</v>
      </c>
      <c r="E76" s="68">
        <v>0</v>
      </c>
      <c r="F76" s="68">
        <v>0</v>
      </c>
      <c r="G76" s="68">
        <v>0</v>
      </c>
      <c r="H76" s="68">
        <v>0</v>
      </c>
      <c r="I76" s="68">
        <v>0</v>
      </c>
      <c r="J76" s="68">
        <v>0</v>
      </c>
      <c r="K76" s="68">
        <v>0</v>
      </c>
      <c r="L76" s="68">
        <v>0</v>
      </c>
      <c r="M76" s="68">
        <v>0</v>
      </c>
      <c r="N76" s="68">
        <v>0</v>
      </c>
      <c r="O76" s="68">
        <v>0</v>
      </c>
      <c r="P76" s="68">
        <v>0</v>
      </c>
      <c r="Q76" s="68">
        <v>0</v>
      </c>
      <c r="R76" s="68">
        <v>0</v>
      </c>
      <c r="S76" s="68">
        <v>0</v>
      </c>
      <c r="T76" s="68">
        <v>0</v>
      </c>
      <c r="U76" s="6">
        <v>12</v>
      </c>
      <c r="V76" s="6">
        <v>9</v>
      </c>
      <c r="W76" s="6" t="s">
        <v>0</v>
      </c>
      <c r="X76" s="6">
        <v>0</v>
      </c>
      <c r="Y76" s="16" t="s">
        <v>0</v>
      </c>
      <c r="Z76" s="16">
        <v>0</v>
      </c>
      <c r="AA76" s="16" t="s">
        <v>0</v>
      </c>
      <c r="AB76" s="16">
        <v>0</v>
      </c>
      <c r="AC76" s="68">
        <v>0</v>
      </c>
      <c r="AD76" s="68">
        <v>0</v>
      </c>
      <c r="AE76" s="68">
        <v>0</v>
      </c>
      <c r="AF76" s="68">
        <v>0</v>
      </c>
      <c r="AG76" s="138" t="s">
        <v>0</v>
      </c>
      <c r="AH76" s="138">
        <v>0</v>
      </c>
      <c r="AI76" s="139" t="s">
        <v>0</v>
      </c>
      <c r="AJ76" s="139">
        <v>0</v>
      </c>
      <c r="AK76" s="33">
        <f t="shared" si="4"/>
        <v>9</v>
      </c>
      <c r="AL76" s="16">
        <v>0</v>
      </c>
      <c r="AM76" s="157">
        <f t="shared" si="3"/>
        <v>9</v>
      </c>
      <c r="AO76" s="60"/>
    </row>
    <row r="77" spans="1:41">
      <c r="A77" s="116">
        <v>75</v>
      </c>
      <c r="B77" s="7" t="s">
        <v>30</v>
      </c>
      <c r="C77" s="69" t="s">
        <v>517</v>
      </c>
      <c r="D77" s="69" t="s">
        <v>483</v>
      </c>
      <c r="E77" s="68">
        <v>0</v>
      </c>
      <c r="F77" s="68">
        <v>0</v>
      </c>
      <c r="G77" s="68">
        <v>0</v>
      </c>
      <c r="H77" s="68">
        <v>0</v>
      </c>
      <c r="I77" s="68">
        <v>0</v>
      </c>
      <c r="J77" s="68">
        <v>0</v>
      </c>
      <c r="K77" s="68">
        <v>0</v>
      </c>
      <c r="L77" s="68">
        <v>0</v>
      </c>
      <c r="M77" s="68">
        <v>0</v>
      </c>
      <c r="N77" s="68">
        <v>0</v>
      </c>
      <c r="O77" s="68">
        <v>0</v>
      </c>
      <c r="P77" s="68">
        <v>0</v>
      </c>
      <c r="Q77" s="72" t="s">
        <v>0</v>
      </c>
      <c r="R77" s="72">
        <v>0</v>
      </c>
      <c r="S77" s="72" t="s">
        <v>243</v>
      </c>
      <c r="T77" s="72">
        <v>9</v>
      </c>
      <c r="U77" s="68">
        <v>0</v>
      </c>
      <c r="V77" s="68">
        <v>0</v>
      </c>
      <c r="W77" s="68">
        <v>0</v>
      </c>
      <c r="X77" s="68">
        <v>0</v>
      </c>
      <c r="Y77" s="68">
        <v>0</v>
      </c>
      <c r="Z77" s="68">
        <v>0</v>
      </c>
      <c r="AA77" s="68">
        <v>0</v>
      </c>
      <c r="AB77" s="68">
        <v>0</v>
      </c>
      <c r="AC77" s="68">
        <v>0</v>
      </c>
      <c r="AD77" s="68">
        <v>0</v>
      </c>
      <c r="AE77" s="68">
        <v>0</v>
      </c>
      <c r="AF77" s="68">
        <v>0</v>
      </c>
      <c r="AG77" s="67">
        <v>0</v>
      </c>
      <c r="AH77" s="67">
        <v>0</v>
      </c>
      <c r="AI77" s="67">
        <v>0</v>
      </c>
      <c r="AJ77" s="67">
        <v>0</v>
      </c>
      <c r="AK77" s="33">
        <f t="shared" si="4"/>
        <v>9</v>
      </c>
      <c r="AL77" s="16">
        <v>0</v>
      </c>
      <c r="AM77" s="157">
        <f t="shared" si="3"/>
        <v>9</v>
      </c>
      <c r="AO77" s="60"/>
    </row>
    <row r="78" spans="1:41">
      <c r="A78" s="71">
        <v>76</v>
      </c>
      <c r="B78" s="7" t="s">
        <v>30</v>
      </c>
      <c r="C78" s="6" t="s">
        <v>423</v>
      </c>
      <c r="D78" s="6" t="s">
        <v>414</v>
      </c>
      <c r="E78" s="68">
        <v>0</v>
      </c>
      <c r="F78" s="68">
        <v>0</v>
      </c>
      <c r="G78" s="68">
        <v>0</v>
      </c>
      <c r="H78" s="68">
        <v>0</v>
      </c>
      <c r="I78" s="68">
        <v>0</v>
      </c>
      <c r="J78" s="68">
        <v>0</v>
      </c>
      <c r="K78" s="68">
        <v>0</v>
      </c>
      <c r="L78" s="68">
        <v>0</v>
      </c>
      <c r="M78" s="66" t="s">
        <v>0</v>
      </c>
      <c r="N78" s="66">
        <v>0</v>
      </c>
      <c r="O78" s="66">
        <v>13</v>
      </c>
      <c r="P78" s="66">
        <v>8</v>
      </c>
      <c r="Q78" s="68">
        <v>0</v>
      </c>
      <c r="R78" s="68">
        <v>0</v>
      </c>
      <c r="S78" s="68">
        <v>0</v>
      </c>
      <c r="T78" s="68">
        <v>0</v>
      </c>
      <c r="U78" s="68">
        <v>0</v>
      </c>
      <c r="V78" s="68">
        <v>0</v>
      </c>
      <c r="W78" s="68">
        <v>0</v>
      </c>
      <c r="X78" s="68">
        <v>0</v>
      </c>
      <c r="Y78" s="68">
        <v>0</v>
      </c>
      <c r="Z78" s="68">
        <v>0</v>
      </c>
      <c r="AA78" s="68">
        <v>0</v>
      </c>
      <c r="AB78" s="68">
        <v>0</v>
      </c>
      <c r="AC78" s="68">
        <v>0</v>
      </c>
      <c r="AD78" s="68">
        <v>0</v>
      </c>
      <c r="AE78" s="68">
        <v>0</v>
      </c>
      <c r="AF78" s="68">
        <v>0</v>
      </c>
      <c r="AG78" s="68">
        <v>0</v>
      </c>
      <c r="AH78" s="68">
        <v>0</v>
      </c>
      <c r="AI78" s="68">
        <v>0</v>
      </c>
      <c r="AJ78" s="68">
        <v>0</v>
      </c>
      <c r="AK78" s="33">
        <f t="shared" si="4"/>
        <v>8</v>
      </c>
      <c r="AL78" s="16">
        <v>0</v>
      </c>
      <c r="AM78" s="157">
        <f t="shared" si="3"/>
        <v>8</v>
      </c>
    </row>
    <row r="79" spans="1:41">
      <c r="A79" s="116">
        <v>77</v>
      </c>
      <c r="B79" s="7" t="s">
        <v>30</v>
      </c>
      <c r="C79" s="7" t="s">
        <v>37</v>
      </c>
      <c r="D79" s="7" t="s">
        <v>38</v>
      </c>
      <c r="E79" s="14" t="s">
        <v>0</v>
      </c>
      <c r="F79" s="14">
        <v>0</v>
      </c>
      <c r="G79" s="14">
        <v>13</v>
      </c>
      <c r="H79" s="14">
        <v>8</v>
      </c>
      <c r="I79" s="68">
        <v>0</v>
      </c>
      <c r="J79" s="68">
        <v>0</v>
      </c>
      <c r="K79" s="68">
        <v>0</v>
      </c>
      <c r="L79" s="68">
        <v>0</v>
      </c>
      <c r="M79" s="68">
        <v>0</v>
      </c>
      <c r="N79" s="68">
        <v>0</v>
      </c>
      <c r="O79" s="68">
        <v>0</v>
      </c>
      <c r="P79" s="68">
        <v>0</v>
      </c>
      <c r="Q79" s="68">
        <v>0</v>
      </c>
      <c r="R79" s="68">
        <v>0</v>
      </c>
      <c r="S79" s="68">
        <v>0</v>
      </c>
      <c r="T79" s="68">
        <v>0</v>
      </c>
      <c r="U79" s="68">
        <v>0</v>
      </c>
      <c r="V79" s="68">
        <v>0</v>
      </c>
      <c r="W79" s="68">
        <v>0</v>
      </c>
      <c r="X79" s="68">
        <v>0</v>
      </c>
      <c r="Y79" s="68">
        <v>0</v>
      </c>
      <c r="Z79" s="68">
        <v>0</v>
      </c>
      <c r="AA79" s="68">
        <v>0</v>
      </c>
      <c r="AB79" s="68">
        <v>0</v>
      </c>
      <c r="AC79" s="68">
        <v>0</v>
      </c>
      <c r="AD79" s="68">
        <v>0</v>
      </c>
      <c r="AE79" s="68">
        <v>0</v>
      </c>
      <c r="AF79" s="68">
        <v>0</v>
      </c>
      <c r="AG79" s="67">
        <v>0</v>
      </c>
      <c r="AH79" s="67">
        <v>0</v>
      </c>
      <c r="AI79" s="67">
        <v>0</v>
      </c>
      <c r="AJ79" s="67">
        <v>0</v>
      </c>
      <c r="AK79" s="33">
        <f t="shared" si="4"/>
        <v>8</v>
      </c>
      <c r="AL79" s="16">
        <v>0</v>
      </c>
      <c r="AM79" s="157">
        <f t="shared" si="3"/>
        <v>8</v>
      </c>
    </row>
    <row r="80" spans="1:41">
      <c r="A80" s="71">
        <v>78</v>
      </c>
      <c r="B80" s="7" t="s">
        <v>30</v>
      </c>
      <c r="C80" s="8" t="s">
        <v>668</v>
      </c>
      <c r="D80" s="8" t="s">
        <v>649</v>
      </c>
      <c r="E80" s="68">
        <v>0</v>
      </c>
      <c r="F80" s="68">
        <v>0</v>
      </c>
      <c r="G80" s="68">
        <v>0</v>
      </c>
      <c r="H80" s="68">
        <v>0</v>
      </c>
      <c r="I80" s="68">
        <v>0</v>
      </c>
      <c r="J80" s="68">
        <v>0</v>
      </c>
      <c r="K80" s="68">
        <v>0</v>
      </c>
      <c r="L80" s="68">
        <v>0</v>
      </c>
      <c r="M80" s="68">
        <v>0</v>
      </c>
      <c r="N80" s="68">
        <v>0</v>
      </c>
      <c r="O80" s="68">
        <v>0</v>
      </c>
      <c r="P80" s="68">
        <v>0</v>
      </c>
      <c r="Q80" s="68">
        <v>0</v>
      </c>
      <c r="R80" s="68">
        <v>0</v>
      </c>
      <c r="S80" s="68">
        <v>0</v>
      </c>
      <c r="T80" s="68">
        <v>0</v>
      </c>
      <c r="U80" s="68">
        <v>0</v>
      </c>
      <c r="V80" s="68">
        <v>0</v>
      </c>
      <c r="W80" s="68">
        <v>0</v>
      </c>
      <c r="X80" s="68">
        <v>0</v>
      </c>
      <c r="Y80" s="16">
        <v>14</v>
      </c>
      <c r="Z80" s="16">
        <v>7</v>
      </c>
      <c r="AA80" s="16" t="s">
        <v>650</v>
      </c>
      <c r="AB80" s="16">
        <v>0</v>
      </c>
      <c r="AC80" s="68">
        <v>0</v>
      </c>
      <c r="AD80" s="68">
        <v>0</v>
      </c>
      <c r="AE80" s="68">
        <v>0</v>
      </c>
      <c r="AF80" s="68">
        <v>0</v>
      </c>
      <c r="AG80" s="67">
        <v>0</v>
      </c>
      <c r="AH80" s="67">
        <v>0</v>
      </c>
      <c r="AI80" s="67">
        <v>0</v>
      </c>
      <c r="AJ80" s="67">
        <v>0</v>
      </c>
      <c r="AK80" s="33">
        <f t="shared" si="4"/>
        <v>7</v>
      </c>
      <c r="AL80" s="16">
        <v>0</v>
      </c>
      <c r="AM80" s="157">
        <f t="shared" si="3"/>
        <v>7</v>
      </c>
    </row>
    <row r="81" spans="1:39">
      <c r="A81" s="116">
        <v>79</v>
      </c>
      <c r="B81" s="7" t="s">
        <v>30</v>
      </c>
      <c r="C81" s="8" t="s">
        <v>669</v>
      </c>
      <c r="D81" s="8" t="s">
        <v>670</v>
      </c>
      <c r="E81" s="68">
        <v>0</v>
      </c>
      <c r="F81" s="68">
        <v>0</v>
      </c>
      <c r="G81" s="68">
        <v>0</v>
      </c>
      <c r="H81" s="68">
        <v>0</v>
      </c>
      <c r="I81" s="68">
        <v>0</v>
      </c>
      <c r="J81" s="68">
        <v>0</v>
      </c>
      <c r="K81" s="68">
        <v>0</v>
      </c>
      <c r="L81" s="68">
        <v>0</v>
      </c>
      <c r="M81" s="68">
        <v>0</v>
      </c>
      <c r="N81" s="68">
        <v>0</v>
      </c>
      <c r="O81" s="68">
        <v>0</v>
      </c>
      <c r="P81" s="68">
        <v>0</v>
      </c>
      <c r="Q81" s="68">
        <v>0</v>
      </c>
      <c r="R81" s="68">
        <v>0</v>
      </c>
      <c r="S81" s="68">
        <v>0</v>
      </c>
      <c r="T81" s="68">
        <v>0</v>
      </c>
      <c r="U81" s="68">
        <v>0</v>
      </c>
      <c r="V81" s="68">
        <v>0</v>
      </c>
      <c r="W81" s="68">
        <v>0</v>
      </c>
      <c r="X81" s="68">
        <v>0</v>
      </c>
      <c r="Y81" s="16">
        <v>15</v>
      </c>
      <c r="Z81" s="16">
        <v>6</v>
      </c>
      <c r="AA81" s="16" t="s">
        <v>650</v>
      </c>
      <c r="AB81" s="16">
        <v>0</v>
      </c>
      <c r="AC81" s="68">
        <v>0</v>
      </c>
      <c r="AD81" s="68">
        <v>0</v>
      </c>
      <c r="AE81" s="68">
        <v>0</v>
      </c>
      <c r="AF81" s="68">
        <v>0</v>
      </c>
      <c r="AG81" s="67">
        <v>0</v>
      </c>
      <c r="AH81" s="67">
        <v>0</v>
      </c>
      <c r="AI81" s="67">
        <v>0</v>
      </c>
      <c r="AJ81" s="67">
        <v>0</v>
      </c>
      <c r="AK81" s="33">
        <f t="shared" si="4"/>
        <v>6</v>
      </c>
      <c r="AL81" s="16">
        <v>0</v>
      </c>
      <c r="AM81" s="157">
        <f t="shared" si="3"/>
        <v>6</v>
      </c>
    </row>
    <row r="82" spans="1:39">
      <c r="A82" s="71">
        <v>80</v>
      </c>
      <c r="B82" s="7" t="s">
        <v>30</v>
      </c>
      <c r="C82" s="8" t="s">
        <v>671</v>
      </c>
      <c r="D82" s="8" t="s">
        <v>672</v>
      </c>
      <c r="E82" s="68">
        <v>0</v>
      </c>
      <c r="F82" s="68">
        <v>0</v>
      </c>
      <c r="G82" s="68">
        <v>0</v>
      </c>
      <c r="H82" s="68">
        <v>0</v>
      </c>
      <c r="I82" s="68">
        <v>0</v>
      </c>
      <c r="J82" s="68">
        <v>0</v>
      </c>
      <c r="K82" s="68">
        <v>0</v>
      </c>
      <c r="L82" s="68">
        <v>0</v>
      </c>
      <c r="M82" s="68">
        <v>0</v>
      </c>
      <c r="N82" s="68">
        <v>0</v>
      </c>
      <c r="O82" s="68">
        <v>0</v>
      </c>
      <c r="P82" s="68">
        <v>0</v>
      </c>
      <c r="Q82" s="68">
        <v>0</v>
      </c>
      <c r="R82" s="68">
        <v>0</v>
      </c>
      <c r="S82" s="68">
        <v>0</v>
      </c>
      <c r="T82" s="68">
        <v>0</v>
      </c>
      <c r="U82" s="68">
        <v>0</v>
      </c>
      <c r="V82" s="68">
        <v>0</v>
      </c>
      <c r="W82" s="68">
        <v>0</v>
      </c>
      <c r="X82" s="68">
        <v>0</v>
      </c>
      <c r="Y82" s="16">
        <v>17</v>
      </c>
      <c r="Z82" s="16">
        <v>4</v>
      </c>
      <c r="AA82" s="16" t="s">
        <v>650</v>
      </c>
      <c r="AB82" s="16">
        <v>0</v>
      </c>
      <c r="AC82" s="68">
        <v>0</v>
      </c>
      <c r="AD82" s="68">
        <v>0</v>
      </c>
      <c r="AE82" s="68">
        <v>0</v>
      </c>
      <c r="AF82" s="68">
        <v>0</v>
      </c>
      <c r="AG82" s="68">
        <v>0</v>
      </c>
      <c r="AH82" s="68">
        <v>0</v>
      </c>
      <c r="AI82" s="68">
        <v>0</v>
      </c>
      <c r="AJ82" s="68">
        <v>0</v>
      </c>
      <c r="AK82" s="33">
        <f t="shared" si="4"/>
        <v>4</v>
      </c>
      <c r="AL82" s="16">
        <v>0</v>
      </c>
      <c r="AM82" s="157">
        <f t="shared" si="3"/>
        <v>4</v>
      </c>
    </row>
    <row r="83" spans="1:39">
      <c r="A83" s="116">
        <v>81</v>
      </c>
      <c r="B83" s="7" t="s">
        <v>30</v>
      </c>
      <c r="C83" s="8" t="s">
        <v>673</v>
      </c>
      <c r="D83" s="8" t="s">
        <v>653</v>
      </c>
      <c r="E83" s="68">
        <v>0</v>
      </c>
      <c r="F83" s="68">
        <v>0</v>
      </c>
      <c r="G83" s="68">
        <v>0</v>
      </c>
      <c r="H83" s="68">
        <v>0</v>
      </c>
      <c r="I83" s="68">
        <v>0</v>
      </c>
      <c r="J83" s="68">
        <v>0</v>
      </c>
      <c r="K83" s="68">
        <v>0</v>
      </c>
      <c r="L83" s="68">
        <v>0</v>
      </c>
      <c r="M83" s="68">
        <v>0</v>
      </c>
      <c r="N83" s="68">
        <v>0</v>
      </c>
      <c r="O83" s="68">
        <v>0</v>
      </c>
      <c r="P83" s="68">
        <v>0</v>
      </c>
      <c r="Q83" s="68">
        <v>0</v>
      </c>
      <c r="R83" s="68">
        <v>0</v>
      </c>
      <c r="S83" s="68">
        <v>0</v>
      </c>
      <c r="T83" s="68">
        <v>0</v>
      </c>
      <c r="U83" s="68">
        <v>0</v>
      </c>
      <c r="V83" s="68">
        <v>0</v>
      </c>
      <c r="W83" s="68">
        <v>0</v>
      </c>
      <c r="X83" s="68">
        <v>0</v>
      </c>
      <c r="Y83" s="16">
        <v>18</v>
      </c>
      <c r="Z83" s="16">
        <v>3</v>
      </c>
      <c r="AA83" s="16" t="s">
        <v>650</v>
      </c>
      <c r="AB83" s="16">
        <v>0</v>
      </c>
      <c r="AC83" s="68">
        <v>0</v>
      </c>
      <c r="AD83" s="68">
        <v>0</v>
      </c>
      <c r="AE83" s="68">
        <v>0</v>
      </c>
      <c r="AF83" s="68">
        <v>0</v>
      </c>
      <c r="AG83" s="68">
        <v>0</v>
      </c>
      <c r="AH83" s="68">
        <v>0</v>
      </c>
      <c r="AI83" s="68">
        <v>0</v>
      </c>
      <c r="AJ83" s="68">
        <v>0</v>
      </c>
      <c r="AK83" s="33">
        <f t="shared" si="4"/>
        <v>3</v>
      </c>
      <c r="AL83" s="16">
        <v>0</v>
      </c>
      <c r="AM83" s="157">
        <f t="shared" si="3"/>
        <v>3</v>
      </c>
    </row>
    <row r="84" spans="1:39">
      <c r="A84" s="71">
        <v>82</v>
      </c>
      <c r="B84" s="7" t="s">
        <v>30</v>
      </c>
      <c r="C84" s="11" t="s">
        <v>720</v>
      </c>
      <c r="D84" s="12"/>
      <c r="E84" s="68">
        <v>0</v>
      </c>
      <c r="F84" s="68">
        <v>0</v>
      </c>
      <c r="G84" s="68">
        <v>0</v>
      </c>
      <c r="H84" s="68">
        <v>0</v>
      </c>
      <c r="I84" s="68">
        <v>0</v>
      </c>
      <c r="J84" s="68">
        <v>0</v>
      </c>
      <c r="K84" s="68">
        <v>0</v>
      </c>
      <c r="L84" s="68">
        <v>0</v>
      </c>
      <c r="M84" s="68">
        <v>0</v>
      </c>
      <c r="N84" s="68">
        <v>0</v>
      </c>
      <c r="O84" s="68">
        <v>0</v>
      </c>
      <c r="P84" s="68">
        <v>0</v>
      </c>
      <c r="Q84" s="68">
        <v>0</v>
      </c>
      <c r="R84" s="68">
        <v>0</v>
      </c>
      <c r="S84" s="68">
        <v>0</v>
      </c>
      <c r="T84" s="68">
        <v>0</v>
      </c>
      <c r="U84" s="68">
        <v>0</v>
      </c>
      <c r="V84" s="68">
        <v>0</v>
      </c>
      <c r="W84" s="68">
        <v>0</v>
      </c>
      <c r="X84" s="68">
        <v>0</v>
      </c>
      <c r="Y84" s="68">
        <v>0</v>
      </c>
      <c r="Z84" s="68">
        <v>0</v>
      </c>
      <c r="AA84" s="68">
        <v>0</v>
      </c>
      <c r="AB84" s="68">
        <v>0</v>
      </c>
      <c r="AC84" s="12" t="s">
        <v>0</v>
      </c>
      <c r="AD84" s="12">
        <v>0</v>
      </c>
      <c r="AE84" s="12" t="s">
        <v>0</v>
      </c>
      <c r="AF84" s="12">
        <v>0</v>
      </c>
      <c r="AG84" s="68">
        <v>0</v>
      </c>
      <c r="AH84" s="68">
        <v>0</v>
      </c>
      <c r="AI84" s="68">
        <v>0</v>
      </c>
      <c r="AJ84" s="68">
        <v>0</v>
      </c>
      <c r="AK84" s="33">
        <f t="shared" si="4"/>
        <v>0</v>
      </c>
      <c r="AL84" s="16">
        <v>0</v>
      </c>
      <c r="AM84" s="157">
        <f t="shared" si="3"/>
        <v>0</v>
      </c>
    </row>
    <row r="85" spans="1:39">
      <c r="A85" s="116">
        <v>83</v>
      </c>
      <c r="B85" s="7" t="s">
        <v>30</v>
      </c>
      <c r="C85" s="6" t="s">
        <v>213</v>
      </c>
      <c r="D85" s="6" t="s">
        <v>214</v>
      </c>
      <c r="E85" s="68">
        <v>0</v>
      </c>
      <c r="F85" s="68">
        <v>0</v>
      </c>
      <c r="G85" s="68">
        <v>0</v>
      </c>
      <c r="H85" s="68">
        <v>0</v>
      </c>
      <c r="I85" s="16" t="s">
        <v>0</v>
      </c>
      <c r="J85" s="16">
        <v>0</v>
      </c>
      <c r="K85" s="16" t="s">
        <v>0</v>
      </c>
      <c r="L85" s="16">
        <v>0</v>
      </c>
      <c r="M85" s="68">
        <v>0</v>
      </c>
      <c r="N85" s="68">
        <v>0</v>
      </c>
      <c r="O85" s="68">
        <v>0</v>
      </c>
      <c r="P85" s="68">
        <v>0</v>
      </c>
      <c r="Q85" s="68">
        <v>0</v>
      </c>
      <c r="R85" s="68">
        <v>0</v>
      </c>
      <c r="S85" s="68">
        <v>0</v>
      </c>
      <c r="T85" s="68">
        <v>0</v>
      </c>
      <c r="U85" s="68">
        <v>0</v>
      </c>
      <c r="V85" s="68">
        <v>0</v>
      </c>
      <c r="W85" s="68">
        <v>0</v>
      </c>
      <c r="X85" s="68">
        <v>0</v>
      </c>
      <c r="Y85" s="68">
        <v>0</v>
      </c>
      <c r="Z85" s="68">
        <v>0</v>
      </c>
      <c r="AA85" s="68">
        <v>0</v>
      </c>
      <c r="AB85" s="68">
        <v>0</v>
      </c>
      <c r="AC85" s="68">
        <v>0</v>
      </c>
      <c r="AD85" s="68">
        <v>0</v>
      </c>
      <c r="AE85" s="68">
        <v>0</v>
      </c>
      <c r="AF85" s="68">
        <v>0</v>
      </c>
      <c r="AG85" s="68">
        <v>0</v>
      </c>
      <c r="AH85" s="68">
        <v>0</v>
      </c>
      <c r="AI85" s="68">
        <v>0</v>
      </c>
      <c r="AJ85" s="68">
        <v>0</v>
      </c>
      <c r="AK85" s="33">
        <f t="shared" si="4"/>
        <v>0</v>
      </c>
      <c r="AL85" s="16">
        <v>0</v>
      </c>
      <c r="AM85" s="157">
        <f t="shared" si="3"/>
        <v>0</v>
      </c>
    </row>
    <row r="86" spans="1:39">
      <c r="A86" s="71">
        <v>84</v>
      </c>
      <c r="B86" s="7" t="s">
        <v>30</v>
      </c>
      <c r="C86" s="6" t="s">
        <v>418</v>
      </c>
      <c r="D86" s="6" t="s">
        <v>416</v>
      </c>
      <c r="E86" s="68">
        <v>0</v>
      </c>
      <c r="F86" s="68">
        <v>0</v>
      </c>
      <c r="G86" s="68">
        <v>0</v>
      </c>
      <c r="H86" s="68">
        <v>0</v>
      </c>
      <c r="I86" s="68">
        <v>0</v>
      </c>
      <c r="J86" s="68">
        <v>0</v>
      </c>
      <c r="K86" s="68">
        <v>0</v>
      </c>
      <c r="L86" s="68">
        <v>0</v>
      </c>
      <c r="M86" s="66" t="s">
        <v>0</v>
      </c>
      <c r="N86" s="66">
        <v>0</v>
      </c>
      <c r="O86" s="66" t="s">
        <v>0</v>
      </c>
      <c r="P86" s="66">
        <v>0</v>
      </c>
      <c r="Q86" s="68">
        <v>0</v>
      </c>
      <c r="R86" s="68">
        <v>0</v>
      </c>
      <c r="S86" s="68">
        <v>0</v>
      </c>
      <c r="T86" s="68">
        <v>0</v>
      </c>
      <c r="U86" s="68">
        <v>0</v>
      </c>
      <c r="V86" s="68">
        <v>0</v>
      </c>
      <c r="W86" s="68">
        <v>0</v>
      </c>
      <c r="X86" s="68">
        <v>0</v>
      </c>
      <c r="Y86" s="68">
        <v>0</v>
      </c>
      <c r="Z86" s="68">
        <v>0</v>
      </c>
      <c r="AA86" s="68">
        <v>0</v>
      </c>
      <c r="AB86" s="68">
        <v>0</v>
      </c>
      <c r="AC86" s="68">
        <v>0</v>
      </c>
      <c r="AD86" s="68">
        <v>0</v>
      </c>
      <c r="AE86" s="68">
        <v>0</v>
      </c>
      <c r="AF86" s="68">
        <v>0</v>
      </c>
      <c r="AG86" s="68">
        <v>0</v>
      </c>
      <c r="AH86" s="68">
        <v>0</v>
      </c>
      <c r="AI86" s="68">
        <v>0</v>
      </c>
      <c r="AJ86" s="68">
        <v>0</v>
      </c>
      <c r="AK86" s="33">
        <f t="shared" si="4"/>
        <v>0</v>
      </c>
      <c r="AL86" s="16">
        <v>0</v>
      </c>
      <c r="AM86" s="157">
        <f t="shared" si="3"/>
        <v>0</v>
      </c>
    </row>
    <row r="87" spans="1:39">
      <c r="A87" s="116">
        <v>85</v>
      </c>
      <c r="B87" s="7" t="s">
        <v>30</v>
      </c>
      <c r="C87" s="6" t="s">
        <v>220</v>
      </c>
      <c r="D87" s="6" t="s">
        <v>221</v>
      </c>
      <c r="E87" s="68">
        <v>0</v>
      </c>
      <c r="F87" s="68">
        <v>0</v>
      </c>
      <c r="G87" s="68">
        <v>0</v>
      </c>
      <c r="H87" s="68">
        <v>0</v>
      </c>
      <c r="I87" s="16" t="s">
        <v>0</v>
      </c>
      <c r="J87" s="16">
        <v>0</v>
      </c>
      <c r="K87" s="16" t="s">
        <v>0</v>
      </c>
      <c r="L87" s="16">
        <v>0</v>
      </c>
      <c r="M87" s="68">
        <v>0</v>
      </c>
      <c r="N87" s="68">
        <v>0</v>
      </c>
      <c r="O87" s="68">
        <v>0</v>
      </c>
      <c r="P87" s="68">
        <v>0</v>
      </c>
      <c r="Q87" s="68">
        <v>0</v>
      </c>
      <c r="R87" s="68">
        <v>0</v>
      </c>
      <c r="S87" s="68">
        <v>0</v>
      </c>
      <c r="T87" s="68">
        <v>0</v>
      </c>
      <c r="U87" s="68">
        <v>0</v>
      </c>
      <c r="V87" s="68">
        <v>0</v>
      </c>
      <c r="W87" s="68">
        <v>0</v>
      </c>
      <c r="X87" s="68">
        <v>0</v>
      </c>
      <c r="Y87" s="68">
        <v>0</v>
      </c>
      <c r="Z87" s="68">
        <v>0</v>
      </c>
      <c r="AA87" s="68">
        <v>0</v>
      </c>
      <c r="AB87" s="68">
        <v>0</v>
      </c>
      <c r="AC87" s="68">
        <v>0</v>
      </c>
      <c r="AD87" s="68">
        <v>0</v>
      </c>
      <c r="AE87" s="68">
        <v>0</v>
      </c>
      <c r="AF87" s="68">
        <v>0</v>
      </c>
      <c r="AG87" s="68">
        <v>0</v>
      </c>
      <c r="AH87" s="68">
        <v>0</v>
      </c>
      <c r="AI87" s="68">
        <v>0</v>
      </c>
      <c r="AJ87" s="68">
        <v>0</v>
      </c>
      <c r="AK87" s="33">
        <f t="shared" si="4"/>
        <v>0</v>
      </c>
      <c r="AL87" s="16">
        <v>0</v>
      </c>
      <c r="AM87" s="157">
        <f t="shared" si="3"/>
        <v>0</v>
      </c>
    </row>
    <row r="88" spans="1:39">
      <c r="A88" s="71">
        <v>86</v>
      </c>
      <c r="B88" s="7" t="s">
        <v>30</v>
      </c>
      <c r="C88" s="6" t="s">
        <v>224</v>
      </c>
      <c r="D88" s="6" t="s">
        <v>192</v>
      </c>
      <c r="E88" s="68">
        <v>0</v>
      </c>
      <c r="F88" s="68">
        <v>0</v>
      </c>
      <c r="G88" s="68">
        <v>0</v>
      </c>
      <c r="H88" s="68">
        <v>0</v>
      </c>
      <c r="I88" s="16" t="s">
        <v>0</v>
      </c>
      <c r="J88" s="16">
        <v>0</v>
      </c>
      <c r="K88" s="16" t="s">
        <v>0</v>
      </c>
      <c r="L88" s="16">
        <v>0</v>
      </c>
      <c r="M88" s="68">
        <v>0</v>
      </c>
      <c r="N88" s="68">
        <v>0</v>
      </c>
      <c r="O88" s="68">
        <v>0</v>
      </c>
      <c r="P88" s="68">
        <v>0</v>
      </c>
      <c r="Q88" s="68">
        <v>0</v>
      </c>
      <c r="R88" s="68">
        <v>0</v>
      </c>
      <c r="S88" s="68">
        <v>0</v>
      </c>
      <c r="T88" s="68">
        <v>0</v>
      </c>
      <c r="U88" s="68">
        <v>0</v>
      </c>
      <c r="V88" s="68">
        <v>0</v>
      </c>
      <c r="W88" s="68">
        <v>0</v>
      </c>
      <c r="X88" s="68">
        <v>0</v>
      </c>
      <c r="Y88" s="68">
        <v>0</v>
      </c>
      <c r="Z88" s="68">
        <v>0</v>
      </c>
      <c r="AA88" s="68">
        <v>0</v>
      </c>
      <c r="AB88" s="68">
        <v>0</v>
      </c>
      <c r="AC88" s="68">
        <v>0</v>
      </c>
      <c r="AD88" s="68">
        <v>0</v>
      </c>
      <c r="AE88" s="68">
        <v>0</v>
      </c>
      <c r="AF88" s="68">
        <v>0</v>
      </c>
      <c r="AG88" s="68">
        <v>0</v>
      </c>
      <c r="AH88" s="68">
        <v>0</v>
      </c>
      <c r="AI88" s="68">
        <v>0</v>
      </c>
      <c r="AJ88" s="68">
        <v>0</v>
      </c>
      <c r="AK88" s="33">
        <f t="shared" si="4"/>
        <v>0</v>
      </c>
      <c r="AL88" s="16">
        <v>0</v>
      </c>
      <c r="AM88" s="157">
        <f t="shared" si="3"/>
        <v>0</v>
      </c>
    </row>
    <row r="89" spans="1:39">
      <c r="A89" s="116">
        <v>87</v>
      </c>
      <c r="B89" s="7" t="s">
        <v>30</v>
      </c>
      <c r="C89" s="6" t="s">
        <v>412</v>
      </c>
      <c r="D89" s="6" t="s">
        <v>405</v>
      </c>
      <c r="E89" s="68">
        <v>0</v>
      </c>
      <c r="F89" s="68">
        <v>0</v>
      </c>
      <c r="G89" s="68">
        <v>0</v>
      </c>
      <c r="H89" s="68">
        <v>0</v>
      </c>
      <c r="I89" s="68">
        <v>0</v>
      </c>
      <c r="J89" s="68">
        <v>0</v>
      </c>
      <c r="K89" s="68">
        <v>0</v>
      </c>
      <c r="L89" s="68">
        <v>0</v>
      </c>
      <c r="M89" s="66" t="s">
        <v>0</v>
      </c>
      <c r="N89" s="66">
        <v>0</v>
      </c>
      <c r="O89" s="66" t="s">
        <v>0</v>
      </c>
      <c r="P89" s="66">
        <v>0</v>
      </c>
      <c r="Q89" s="68">
        <v>0</v>
      </c>
      <c r="R89" s="68">
        <v>0</v>
      </c>
      <c r="S89" s="68">
        <v>0</v>
      </c>
      <c r="T89" s="68">
        <v>0</v>
      </c>
      <c r="U89" s="68">
        <v>0</v>
      </c>
      <c r="V89" s="68">
        <v>0</v>
      </c>
      <c r="W89" s="68">
        <v>0</v>
      </c>
      <c r="X89" s="68">
        <v>0</v>
      </c>
      <c r="Y89" s="68">
        <v>0</v>
      </c>
      <c r="Z89" s="68">
        <v>0</v>
      </c>
      <c r="AA89" s="68">
        <v>0</v>
      </c>
      <c r="AB89" s="68">
        <v>0</v>
      </c>
      <c r="AC89" s="68">
        <v>0</v>
      </c>
      <c r="AD89" s="68">
        <v>0</v>
      </c>
      <c r="AE89" s="68">
        <v>0</v>
      </c>
      <c r="AF89" s="68">
        <v>0</v>
      </c>
      <c r="AG89" s="68">
        <v>0</v>
      </c>
      <c r="AH89" s="68">
        <v>0</v>
      </c>
      <c r="AI89" s="68">
        <v>0</v>
      </c>
      <c r="AJ89" s="68">
        <v>0</v>
      </c>
      <c r="AK89" s="33">
        <f t="shared" si="4"/>
        <v>0</v>
      </c>
      <c r="AL89" s="16">
        <v>0</v>
      </c>
      <c r="AM89" s="157">
        <f t="shared" si="3"/>
        <v>0</v>
      </c>
    </row>
    <row r="90" spans="1:39">
      <c r="A90" s="71">
        <v>88</v>
      </c>
      <c r="B90" s="7" t="s">
        <v>30</v>
      </c>
      <c r="C90" s="127" t="s">
        <v>769</v>
      </c>
      <c r="D90" s="127" t="s">
        <v>755</v>
      </c>
      <c r="E90" s="68">
        <v>0</v>
      </c>
      <c r="F90" s="68">
        <v>0</v>
      </c>
      <c r="G90" s="68">
        <v>0</v>
      </c>
      <c r="H90" s="68">
        <v>0</v>
      </c>
      <c r="I90" s="68">
        <v>0</v>
      </c>
      <c r="J90" s="68">
        <v>0</v>
      </c>
      <c r="K90" s="68">
        <v>0</v>
      </c>
      <c r="L90" s="68">
        <v>0</v>
      </c>
      <c r="M90" s="68">
        <v>0</v>
      </c>
      <c r="N90" s="68">
        <v>0</v>
      </c>
      <c r="O90" s="68">
        <v>0</v>
      </c>
      <c r="P90" s="68">
        <v>0</v>
      </c>
      <c r="Q90" s="68">
        <v>0</v>
      </c>
      <c r="R90" s="68">
        <v>0</v>
      </c>
      <c r="S90" s="68">
        <v>0</v>
      </c>
      <c r="T90" s="68">
        <v>0</v>
      </c>
      <c r="U90" s="68">
        <v>0</v>
      </c>
      <c r="V90" s="68">
        <v>0</v>
      </c>
      <c r="W90" s="68">
        <v>0</v>
      </c>
      <c r="X90" s="68">
        <v>0</v>
      </c>
      <c r="Y90" s="68">
        <v>0</v>
      </c>
      <c r="Z90" s="68">
        <v>0</v>
      </c>
      <c r="AA90" s="68">
        <v>0</v>
      </c>
      <c r="AB90" s="68">
        <v>0</v>
      </c>
      <c r="AC90" s="68">
        <v>0</v>
      </c>
      <c r="AD90" s="68">
        <v>0</v>
      </c>
      <c r="AE90" s="68">
        <v>0</v>
      </c>
      <c r="AF90" s="68">
        <v>0</v>
      </c>
      <c r="AG90" s="136" t="s">
        <v>0</v>
      </c>
      <c r="AH90" s="136">
        <v>0</v>
      </c>
      <c r="AI90" s="137" t="s">
        <v>0</v>
      </c>
      <c r="AJ90" s="137">
        <v>0</v>
      </c>
      <c r="AK90" s="33">
        <f t="shared" si="4"/>
        <v>0</v>
      </c>
      <c r="AL90" s="16">
        <v>0</v>
      </c>
      <c r="AM90" s="157">
        <f t="shared" si="3"/>
        <v>0</v>
      </c>
    </row>
    <row r="91" spans="1:39">
      <c r="A91" s="116">
        <v>89</v>
      </c>
      <c r="B91" s="7" t="s">
        <v>30</v>
      </c>
      <c r="C91" s="127" t="s">
        <v>770</v>
      </c>
      <c r="D91" s="127" t="s">
        <v>771</v>
      </c>
      <c r="E91" s="68">
        <v>0</v>
      </c>
      <c r="F91" s="68">
        <v>0</v>
      </c>
      <c r="G91" s="68">
        <v>0</v>
      </c>
      <c r="H91" s="68">
        <v>0</v>
      </c>
      <c r="I91" s="68">
        <v>0</v>
      </c>
      <c r="J91" s="68">
        <v>0</v>
      </c>
      <c r="K91" s="68">
        <v>0</v>
      </c>
      <c r="L91" s="68">
        <v>0</v>
      </c>
      <c r="M91" s="68">
        <v>0</v>
      </c>
      <c r="N91" s="68">
        <v>0</v>
      </c>
      <c r="O91" s="68">
        <v>0</v>
      </c>
      <c r="P91" s="68">
        <v>0</v>
      </c>
      <c r="Q91" s="68">
        <v>0</v>
      </c>
      <c r="R91" s="68">
        <v>0</v>
      </c>
      <c r="S91" s="68">
        <v>0</v>
      </c>
      <c r="T91" s="68">
        <v>0</v>
      </c>
      <c r="U91" s="68">
        <v>0</v>
      </c>
      <c r="V91" s="68">
        <v>0</v>
      </c>
      <c r="W91" s="68">
        <v>0</v>
      </c>
      <c r="X91" s="68">
        <v>0</v>
      </c>
      <c r="Y91" s="68">
        <v>0</v>
      </c>
      <c r="Z91" s="68">
        <v>0</v>
      </c>
      <c r="AA91" s="68">
        <v>0</v>
      </c>
      <c r="AB91" s="68">
        <v>0</v>
      </c>
      <c r="AC91" s="68">
        <v>0</v>
      </c>
      <c r="AD91" s="68">
        <v>0</v>
      </c>
      <c r="AE91" s="68">
        <v>0</v>
      </c>
      <c r="AF91" s="68">
        <v>0</v>
      </c>
      <c r="AG91" s="136" t="s">
        <v>0</v>
      </c>
      <c r="AH91" s="136">
        <v>0</v>
      </c>
      <c r="AI91" s="137" t="s">
        <v>0</v>
      </c>
      <c r="AJ91" s="137">
        <v>0</v>
      </c>
      <c r="AK91" s="33">
        <f t="shared" si="4"/>
        <v>0</v>
      </c>
      <c r="AL91" s="16">
        <v>0</v>
      </c>
      <c r="AM91" s="157">
        <f t="shared" si="3"/>
        <v>0</v>
      </c>
    </row>
    <row r="92" spans="1:39">
      <c r="A92" s="71">
        <v>90</v>
      </c>
      <c r="B92" s="7" t="s">
        <v>30</v>
      </c>
      <c r="C92" s="127" t="s">
        <v>772</v>
      </c>
      <c r="D92" s="127" t="s">
        <v>773</v>
      </c>
      <c r="E92" s="68">
        <v>0</v>
      </c>
      <c r="F92" s="68">
        <v>0</v>
      </c>
      <c r="G92" s="68">
        <v>0</v>
      </c>
      <c r="H92" s="68">
        <v>0</v>
      </c>
      <c r="I92" s="68">
        <v>0</v>
      </c>
      <c r="J92" s="68">
        <v>0</v>
      </c>
      <c r="K92" s="68">
        <v>0</v>
      </c>
      <c r="L92" s="68">
        <v>0</v>
      </c>
      <c r="M92" s="68">
        <v>0</v>
      </c>
      <c r="N92" s="68">
        <v>0</v>
      </c>
      <c r="O92" s="68">
        <v>0</v>
      </c>
      <c r="P92" s="68">
        <v>0</v>
      </c>
      <c r="Q92" s="68">
        <v>0</v>
      </c>
      <c r="R92" s="68">
        <v>0</v>
      </c>
      <c r="S92" s="68">
        <v>0</v>
      </c>
      <c r="T92" s="68">
        <v>0</v>
      </c>
      <c r="U92" s="68">
        <v>0</v>
      </c>
      <c r="V92" s="68">
        <v>0</v>
      </c>
      <c r="W92" s="68">
        <v>0</v>
      </c>
      <c r="X92" s="68">
        <v>0</v>
      </c>
      <c r="Y92" s="68">
        <v>0</v>
      </c>
      <c r="Z92" s="68">
        <v>0</v>
      </c>
      <c r="AA92" s="68">
        <v>0</v>
      </c>
      <c r="AB92" s="68">
        <v>0</v>
      </c>
      <c r="AC92" s="68">
        <v>0</v>
      </c>
      <c r="AD92" s="68">
        <v>0</v>
      </c>
      <c r="AE92" s="68">
        <v>0</v>
      </c>
      <c r="AF92" s="68">
        <v>0</v>
      </c>
      <c r="AG92" s="136" t="s">
        <v>0</v>
      </c>
      <c r="AH92" s="136">
        <v>0</v>
      </c>
      <c r="AI92" s="137" t="s">
        <v>0</v>
      </c>
      <c r="AJ92" s="137">
        <v>0</v>
      </c>
      <c r="AK92" s="33">
        <f t="shared" si="4"/>
        <v>0</v>
      </c>
      <c r="AL92" s="16">
        <v>0</v>
      </c>
      <c r="AM92" s="157">
        <f t="shared" si="3"/>
        <v>0</v>
      </c>
    </row>
    <row r="93" spans="1:39">
      <c r="A93" s="116">
        <v>91</v>
      </c>
      <c r="B93" s="7" t="s">
        <v>30</v>
      </c>
      <c r="C93" s="127" t="s">
        <v>774</v>
      </c>
      <c r="D93" s="127" t="s">
        <v>775</v>
      </c>
      <c r="E93" s="68">
        <v>0</v>
      </c>
      <c r="F93" s="68">
        <v>0</v>
      </c>
      <c r="G93" s="68">
        <v>0</v>
      </c>
      <c r="H93" s="68">
        <v>0</v>
      </c>
      <c r="I93" s="68">
        <v>0</v>
      </c>
      <c r="J93" s="68">
        <v>0</v>
      </c>
      <c r="K93" s="68">
        <v>0</v>
      </c>
      <c r="L93" s="68">
        <v>0</v>
      </c>
      <c r="M93" s="68">
        <v>0</v>
      </c>
      <c r="N93" s="68">
        <v>0</v>
      </c>
      <c r="O93" s="68">
        <v>0</v>
      </c>
      <c r="P93" s="68">
        <v>0</v>
      </c>
      <c r="Q93" s="68">
        <v>0</v>
      </c>
      <c r="R93" s="68">
        <v>0</v>
      </c>
      <c r="S93" s="68">
        <v>0</v>
      </c>
      <c r="T93" s="68">
        <v>0</v>
      </c>
      <c r="U93" s="68">
        <v>0</v>
      </c>
      <c r="V93" s="68">
        <v>0</v>
      </c>
      <c r="W93" s="68">
        <v>0</v>
      </c>
      <c r="X93" s="68">
        <v>0</v>
      </c>
      <c r="Y93" s="68">
        <v>0</v>
      </c>
      <c r="Z93" s="68">
        <v>0</v>
      </c>
      <c r="AA93" s="68">
        <v>0</v>
      </c>
      <c r="AB93" s="68">
        <v>0</v>
      </c>
      <c r="AC93" s="68">
        <v>0</v>
      </c>
      <c r="AD93" s="68">
        <v>0</v>
      </c>
      <c r="AE93" s="68">
        <v>0</v>
      </c>
      <c r="AF93" s="68">
        <v>0</v>
      </c>
      <c r="AG93" s="136" t="s">
        <v>0</v>
      </c>
      <c r="AH93" s="136">
        <v>0</v>
      </c>
      <c r="AI93" s="137" t="s">
        <v>0</v>
      </c>
      <c r="AJ93" s="137">
        <v>0</v>
      </c>
      <c r="AK93" s="33">
        <f t="shared" si="4"/>
        <v>0</v>
      </c>
      <c r="AL93" s="16">
        <v>0</v>
      </c>
      <c r="AM93" s="157">
        <f t="shared" si="3"/>
        <v>0</v>
      </c>
    </row>
    <row r="94" spans="1:39">
      <c r="A94" s="129"/>
      <c r="B94" s="4"/>
      <c r="C94" s="131"/>
      <c r="D94" s="131"/>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33"/>
      <c r="AH94" s="133"/>
      <c r="AI94" s="134"/>
      <c r="AJ94" s="134"/>
    </row>
    <row r="96" spans="1:39">
      <c r="A96" s="129"/>
      <c r="B96" s="4"/>
      <c r="C96" s="131"/>
      <c r="D96" s="131"/>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row>
    <row r="97" spans="1:32">
      <c r="A97" s="129"/>
      <c r="B97" s="4"/>
      <c r="C97" s="131"/>
      <c r="D97" s="131"/>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row>
    <row r="98" spans="1:32">
      <c r="A98" s="129"/>
      <c r="B98" s="4"/>
      <c r="C98" s="131"/>
      <c r="D98" s="131"/>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row>
    <row r="99" spans="1:32">
      <c r="A99" s="129"/>
      <c r="B99" s="4"/>
      <c r="C99" s="131"/>
      <c r="D99" s="131"/>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row>
    <row r="100" spans="1:32">
      <c r="A100" s="2"/>
      <c r="B100" s="2"/>
      <c r="C100" s="2"/>
      <c r="D100" s="2"/>
      <c r="E100" s="2"/>
    </row>
    <row r="101" spans="1:32">
      <c r="A101" s="2"/>
      <c r="B101" s="2"/>
      <c r="C101" s="2"/>
      <c r="D101" s="2"/>
      <c r="E101" s="2"/>
    </row>
    <row r="102" spans="1:32">
      <c r="A102" s="2"/>
      <c r="B102" s="2"/>
      <c r="C102" s="2"/>
      <c r="D102" s="2"/>
      <c r="E102" s="2"/>
    </row>
    <row r="103" spans="1:32">
      <c r="A103" s="2"/>
      <c r="B103" s="2"/>
      <c r="C103" s="2"/>
      <c r="D103" s="2"/>
      <c r="E103" s="2"/>
    </row>
    <row r="104" spans="1:32">
      <c r="A104" s="2"/>
      <c r="B104" s="2"/>
      <c r="C104" s="2"/>
      <c r="D104" s="2"/>
      <c r="E104" s="2"/>
    </row>
    <row r="105" spans="1:32">
      <c r="A105" s="2"/>
      <c r="B105" s="2"/>
      <c r="C105" s="2"/>
      <c r="D105" s="2"/>
      <c r="E105" s="2"/>
    </row>
    <row r="106" spans="1:32">
      <c r="A106" s="2"/>
      <c r="B106" s="2"/>
      <c r="C106" s="2"/>
      <c r="D106" s="2"/>
      <c r="E106" s="2"/>
    </row>
    <row r="107" spans="1:32">
      <c r="A107" s="2"/>
      <c r="B107" s="2"/>
      <c r="C107" s="2"/>
      <c r="D107" s="2"/>
      <c r="E107" s="2"/>
    </row>
    <row r="108" spans="1:32">
      <c r="A108" s="2"/>
      <c r="B108" s="2"/>
      <c r="C108" s="2"/>
      <c r="D108" s="2"/>
      <c r="E108" s="2"/>
    </row>
    <row r="109" spans="1:32">
      <c r="A109" s="129"/>
      <c r="B109" s="4"/>
      <c r="C109" s="131"/>
      <c r="D109" s="131"/>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row>
  </sheetData>
  <sortState ref="A3:AK93">
    <sortCondition descending="1" ref="AK3:AK93"/>
  </sortState>
  <conditionalFormatting sqref="C17:D17 C64:D67 C69:D76 A96:A99 C96:D99 A109 C109:D109 C82:D94 A94">
    <cfRule type="expression" dxfId="10" priority="10" stopIfTrue="1">
      <formula>MOD(ROW(),2)=1</formula>
    </cfRule>
  </conditionalFormatting>
  <conditionalFormatting sqref="A3 A5 A7 A9 A11 A13 A15 A17 A19 A21 A23 A25 A27 A29 A31 A33 A35 A37 A39 A41 A43 A45 A47 A49 A51 A53 A55 A57 A59 A61 A63 A65 A67 A69 A71 A73 A75 A77 A79 A81 A83 A85 A87 A89 A91 A93">
    <cfRule type="expression" dxfId="9" priority="4" stopIfTrue="1">
      <formula>MOD(ROW(),2)=1</formula>
    </cfRule>
  </conditionalFormatting>
  <conditionalFormatting sqref="C68:D68">
    <cfRule type="expression" dxfId="8" priority="2" stopIfTrue="1">
      <formula>MOD(ROW(),2)=1</formula>
    </cfRule>
  </conditionalFormatting>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3"/>
  <sheetViews>
    <sheetView zoomScale="60" zoomScaleNormal="60" workbookViewId="0">
      <selection activeCell="A6" sqref="A6"/>
    </sheetView>
  </sheetViews>
  <sheetFormatPr defaultRowHeight="15" customHeight="1"/>
  <cols>
    <col min="1" max="1" width="7.42578125" style="5" bestFit="1" customWidth="1"/>
    <col min="2" max="2" width="5.5703125" bestFit="1" customWidth="1"/>
    <col min="3" max="3" width="35.28515625" bestFit="1" customWidth="1"/>
    <col min="4" max="4" width="22.140625" customWidth="1"/>
    <col min="5" max="5" width="7.85546875" bestFit="1" customWidth="1"/>
    <col min="6" max="6" width="7.140625" bestFit="1" customWidth="1"/>
    <col min="7" max="7" width="7.85546875" bestFit="1" customWidth="1"/>
    <col min="8" max="8" width="7.140625" bestFit="1" customWidth="1"/>
    <col min="9" max="9" width="7.85546875" bestFit="1" customWidth="1"/>
    <col min="10" max="10" width="7.140625" bestFit="1" customWidth="1"/>
    <col min="11" max="11" width="7.85546875" bestFit="1" customWidth="1"/>
    <col min="12" max="12" width="7.140625" bestFit="1" customWidth="1"/>
    <col min="13" max="13" width="10" bestFit="1" customWidth="1"/>
    <col min="14" max="14" width="7.140625" customWidth="1"/>
    <col min="15" max="15" width="10" bestFit="1" customWidth="1"/>
    <col min="16" max="16" width="7.140625" customWidth="1"/>
    <col min="17" max="17" width="11.140625" bestFit="1" customWidth="1"/>
    <col min="18" max="18" width="7.140625" customWidth="1"/>
    <col min="19" max="19" width="11.140625" bestFit="1" customWidth="1"/>
    <col min="20" max="20" width="7.140625" customWidth="1"/>
    <col min="21" max="21" width="9.140625" bestFit="1" customWidth="1"/>
    <col min="22" max="22" width="7.140625" customWidth="1"/>
    <col min="23" max="23" width="10.140625" bestFit="1" customWidth="1"/>
    <col min="24" max="32" width="7.140625" customWidth="1"/>
    <col min="33" max="33" width="12.28515625" bestFit="1" customWidth="1"/>
    <col min="34" max="34" width="7.140625" customWidth="1"/>
    <col min="35" max="35" width="12.28515625" bestFit="1" customWidth="1"/>
    <col min="36" max="36" width="7.140625" customWidth="1"/>
    <col min="37" max="37" width="6.5703125" bestFit="1" customWidth="1"/>
    <col min="39" max="39" width="9.85546875" customWidth="1"/>
  </cols>
  <sheetData>
    <row r="1" spans="1:40" ht="15" customHeight="1">
      <c r="A1" s="31" t="s">
        <v>387</v>
      </c>
      <c r="B1" s="21" t="s">
        <v>188</v>
      </c>
      <c r="C1" s="21" t="s">
        <v>1</v>
      </c>
      <c r="D1" s="21" t="s">
        <v>2</v>
      </c>
      <c r="E1" s="21" t="s">
        <v>388</v>
      </c>
      <c r="F1" s="21" t="s">
        <v>187</v>
      </c>
      <c r="G1" s="21" t="s">
        <v>189</v>
      </c>
      <c r="H1" s="21" t="s">
        <v>187</v>
      </c>
      <c r="I1" s="21" t="s">
        <v>207</v>
      </c>
      <c r="J1" s="21" t="s">
        <v>187</v>
      </c>
      <c r="K1" s="21" t="s">
        <v>208</v>
      </c>
      <c r="L1" s="21" t="s">
        <v>187</v>
      </c>
      <c r="M1" s="26" t="s">
        <v>409</v>
      </c>
      <c r="N1" s="26" t="s">
        <v>187</v>
      </c>
      <c r="O1" s="21" t="s">
        <v>411</v>
      </c>
      <c r="P1" s="21" t="s">
        <v>187</v>
      </c>
      <c r="Q1" s="26" t="s">
        <v>493</v>
      </c>
      <c r="R1" s="26" t="s">
        <v>187</v>
      </c>
      <c r="S1" s="21" t="s">
        <v>494</v>
      </c>
      <c r="T1" s="21" t="s">
        <v>187</v>
      </c>
      <c r="U1" s="26" t="s">
        <v>590</v>
      </c>
      <c r="V1" s="26" t="s">
        <v>187</v>
      </c>
      <c r="W1" s="21" t="s">
        <v>591</v>
      </c>
      <c r="X1" s="21" t="s">
        <v>187</v>
      </c>
      <c r="Y1" s="26" t="s">
        <v>674</v>
      </c>
      <c r="Z1" s="26" t="s">
        <v>187</v>
      </c>
      <c r="AA1" s="21" t="s">
        <v>675</v>
      </c>
      <c r="AB1" s="21" t="s">
        <v>187</v>
      </c>
      <c r="AC1" s="26" t="s">
        <v>722</v>
      </c>
      <c r="AD1" s="26" t="s">
        <v>187</v>
      </c>
      <c r="AE1" s="21" t="s">
        <v>723</v>
      </c>
      <c r="AF1" s="21" t="s">
        <v>187</v>
      </c>
      <c r="AG1" s="26" t="s">
        <v>674</v>
      </c>
      <c r="AH1" s="26" t="s">
        <v>187</v>
      </c>
      <c r="AI1" s="21" t="s">
        <v>675</v>
      </c>
      <c r="AJ1" s="21" t="s">
        <v>187</v>
      </c>
      <c r="AK1" s="19" t="s">
        <v>210</v>
      </c>
      <c r="AL1" s="14" t="s">
        <v>187</v>
      </c>
      <c r="AM1" s="125" t="s">
        <v>187</v>
      </c>
      <c r="AN1" s="10"/>
    </row>
    <row r="2" spans="1:40" ht="15" customHeight="1" thickBot="1">
      <c r="A2" s="32"/>
      <c r="B2" s="22"/>
      <c r="C2" s="22"/>
      <c r="D2" s="22"/>
      <c r="E2" s="22" t="s">
        <v>389</v>
      </c>
      <c r="F2" s="22"/>
      <c r="G2" s="22" t="s">
        <v>389</v>
      </c>
      <c r="H2" s="22"/>
      <c r="I2" s="22" t="s">
        <v>390</v>
      </c>
      <c r="J2" s="22"/>
      <c r="K2" s="22" t="s">
        <v>390</v>
      </c>
      <c r="L2" s="22"/>
      <c r="M2" s="27" t="s">
        <v>410</v>
      </c>
      <c r="N2" s="27"/>
      <c r="O2" s="27" t="s">
        <v>410</v>
      </c>
      <c r="P2" s="22"/>
      <c r="Q2" s="22" t="s">
        <v>495</v>
      </c>
      <c r="R2" s="22"/>
      <c r="S2" s="22" t="s">
        <v>495</v>
      </c>
      <c r="T2" s="22"/>
      <c r="U2" s="22" t="s">
        <v>589</v>
      </c>
      <c r="V2" s="22"/>
      <c r="W2" s="22" t="s">
        <v>589</v>
      </c>
      <c r="X2" s="22"/>
      <c r="Y2" s="22" t="s">
        <v>651</v>
      </c>
      <c r="Z2" s="22"/>
      <c r="AA2" s="22" t="s">
        <v>651</v>
      </c>
      <c r="AB2" s="22"/>
      <c r="AC2" s="22" t="s">
        <v>721</v>
      </c>
      <c r="AD2" s="22"/>
      <c r="AE2" s="22" t="s">
        <v>721</v>
      </c>
      <c r="AF2" s="22"/>
      <c r="AG2" s="22" t="s">
        <v>776</v>
      </c>
      <c r="AH2" s="22"/>
      <c r="AI2" s="22" t="s">
        <v>776</v>
      </c>
      <c r="AJ2" s="22"/>
      <c r="AK2" s="20"/>
      <c r="AL2" s="125" t="s">
        <v>821</v>
      </c>
      <c r="AM2" s="125" t="s">
        <v>822</v>
      </c>
    </row>
    <row r="3" spans="1:40" ht="15" customHeight="1">
      <c r="A3" s="103">
        <v>1</v>
      </c>
      <c r="B3" s="17" t="s">
        <v>777</v>
      </c>
      <c r="C3" s="17" t="s">
        <v>69</v>
      </c>
      <c r="D3" s="17" t="s">
        <v>12</v>
      </c>
      <c r="E3" s="25">
        <v>10</v>
      </c>
      <c r="F3" s="25">
        <v>11</v>
      </c>
      <c r="G3" s="25">
        <v>3</v>
      </c>
      <c r="H3" s="25">
        <v>20</v>
      </c>
      <c r="I3" s="25">
        <v>1</v>
      </c>
      <c r="J3" s="25">
        <v>25</v>
      </c>
      <c r="K3" s="25">
        <v>1</v>
      </c>
      <c r="L3" s="25">
        <v>25</v>
      </c>
      <c r="M3" s="93">
        <v>1</v>
      </c>
      <c r="N3" s="93">
        <v>25</v>
      </c>
      <c r="O3" s="25">
        <v>1</v>
      </c>
      <c r="P3" s="25">
        <v>25</v>
      </c>
      <c r="Q3" s="88" t="s">
        <v>386</v>
      </c>
      <c r="R3" s="88" t="s">
        <v>478</v>
      </c>
      <c r="S3" s="88" t="s">
        <v>0</v>
      </c>
      <c r="T3" s="88" t="s">
        <v>516</v>
      </c>
      <c r="U3" s="79">
        <v>1</v>
      </c>
      <c r="V3" s="94">
        <v>25</v>
      </c>
      <c r="W3" s="79">
        <v>1</v>
      </c>
      <c r="X3" s="94">
        <v>25</v>
      </c>
      <c r="Y3" s="24">
        <v>2</v>
      </c>
      <c r="Z3" s="24">
        <v>22</v>
      </c>
      <c r="AA3" s="24">
        <v>2</v>
      </c>
      <c r="AB3" s="24">
        <v>22</v>
      </c>
      <c r="AC3" s="25" t="s">
        <v>386</v>
      </c>
      <c r="AD3" s="25">
        <v>25</v>
      </c>
      <c r="AE3" s="25" t="s">
        <v>386</v>
      </c>
      <c r="AF3" s="25">
        <v>25</v>
      </c>
      <c r="AG3" s="16">
        <v>1</v>
      </c>
      <c r="AH3" s="16">
        <v>25</v>
      </c>
      <c r="AI3" s="16">
        <v>1</v>
      </c>
      <c r="AJ3" s="16">
        <v>25</v>
      </c>
      <c r="AK3" s="148">
        <f t="shared" ref="AK3:AK34" si="0">SUM(F3+H3+J3+L3+N3+P3+R3+T3+V3+X3+Z3+AB3+AD3+AF3+AH3+AJ3)</f>
        <v>350</v>
      </c>
      <c r="AL3" s="25">
        <v>11</v>
      </c>
      <c r="AM3" s="149">
        <f t="shared" ref="AM3:AM34" si="1">AK3-AL3</f>
        <v>339</v>
      </c>
    </row>
    <row r="4" spans="1:40" ht="15" customHeight="1">
      <c r="A4" s="142">
        <v>2</v>
      </c>
      <c r="B4" s="17" t="s">
        <v>777</v>
      </c>
      <c r="C4" s="11" t="s">
        <v>257</v>
      </c>
      <c r="D4" s="11" t="s">
        <v>195</v>
      </c>
      <c r="E4" s="95">
        <v>0</v>
      </c>
      <c r="F4" s="95">
        <v>0</v>
      </c>
      <c r="G4" s="95">
        <v>0</v>
      </c>
      <c r="H4" s="95">
        <v>0</v>
      </c>
      <c r="I4" s="12">
        <v>2</v>
      </c>
      <c r="J4" s="12">
        <v>22</v>
      </c>
      <c r="K4" s="12">
        <v>2</v>
      </c>
      <c r="L4" s="12">
        <v>22</v>
      </c>
      <c r="M4" s="95">
        <v>0</v>
      </c>
      <c r="N4" s="95">
        <v>0</v>
      </c>
      <c r="O4" s="95">
        <v>0</v>
      </c>
      <c r="P4" s="95">
        <v>0</v>
      </c>
      <c r="Q4" s="96">
        <v>0</v>
      </c>
      <c r="R4" s="96">
        <v>0</v>
      </c>
      <c r="S4" s="96">
        <v>0</v>
      </c>
      <c r="T4" s="96">
        <v>0</v>
      </c>
      <c r="U4" s="97">
        <v>0</v>
      </c>
      <c r="V4" s="97">
        <v>0</v>
      </c>
      <c r="W4" s="97">
        <v>0</v>
      </c>
      <c r="X4" s="97">
        <v>0</v>
      </c>
      <c r="Y4" s="24">
        <v>1</v>
      </c>
      <c r="Z4" s="24">
        <v>25</v>
      </c>
      <c r="AA4" s="24">
        <v>1</v>
      </c>
      <c r="AB4" s="24">
        <v>25</v>
      </c>
      <c r="AC4" s="95">
        <v>0</v>
      </c>
      <c r="AD4" s="95">
        <v>0</v>
      </c>
      <c r="AE4" s="95">
        <v>0</v>
      </c>
      <c r="AF4" s="95">
        <v>0</v>
      </c>
      <c r="AG4" s="16" t="s">
        <v>0</v>
      </c>
      <c r="AH4" s="16">
        <v>0</v>
      </c>
      <c r="AI4" s="16">
        <v>2</v>
      </c>
      <c r="AJ4" s="16">
        <v>22</v>
      </c>
      <c r="AK4" s="148">
        <f t="shared" si="0"/>
        <v>116</v>
      </c>
      <c r="AL4" s="16">
        <v>0</v>
      </c>
      <c r="AM4" s="157">
        <f t="shared" si="1"/>
        <v>116</v>
      </c>
    </row>
    <row r="5" spans="1:40" ht="15" customHeight="1">
      <c r="A5" s="13">
        <v>3</v>
      </c>
      <c r="B5" s="17" t="s">
        <v>777</v>
      </c>
      <c r="C5" s="11" t="s">
        <v>73</v>
      </c>
      <c r="D5" s="11" t="s">
        <v>74</v>
      </c>
      <c r="E5" s="12" t="s">
        <v>0</v>
      </c>
      <c r="F5" s="12">
        <v>0</v>
      </c>
      <c r="G5" s="12" t="s">
        <v>0</v>
      </c>
      <c r="H5" s="12">
        <v>0</v>
      </c>
      <c r="I5" s="12" t="s">
        <v>0</v>
      </c>
      <c r="J5" s="12">
        <v>0</v>
      </c>
      <c r="K5" s="12" t="s">
        <v>0</v>
      </c>
      <c r="L5" s="12">
        <v>0</v>
      </c>
      <c r="M5" s="12" t="s">
        <v>0</v>
      </c>
      <c r="N5" s="99">
        <v>0</v>
      </c>
      <c r="O5" s="12">
        <v>5</v>
      </c>
      <c r="P5" s="12">
        <v>16</v>
      </c>
      <c r="Q5" s="90" t="s">
        <v>0</v>
      </c>
      <c r="R5" s="89">
        <v>0</v>
      </c>
      <c r="S5" s="90" t="s">
        <v>241</v>
      </c>
      <c r="T5" s="90">
        <v>11</v>
      </c>
      <c r="U5" s="79">
        <v>13</v>
      </c>
      <c r="V5" s="79">
        <v>8</v>
      </c>
      <c r="W5" s="79">
        <v>13</v>
      </c>
      <c r="X5" s="79">
        <v>8</v>
      </c>
      <c r="Y5" s="16">
        <v>9</v>
      </c>
      <c r="Z5" s="16">
        <v>12</v>
      </c>
      <c r="AA5" s="16">
        <v>8</v>
      </c>
      <c r="AB5" s="16">
        <v>13</v>
      </c>
      <c r="AC5" s="25" t="s">
        <v>240</v>
      </c>
      <c r="AD5" s="25">
        <v>12</v>
      </c>
      <c r="AE5" s="25" t="s">
        <v>237</v>
      </c>
      <c r="AF5" s="25">
        <v>15</v>
      </c>
      <c r="AG5" s="160" t="s">
        <v>824</v>
      </c>
      <c r="AH5" s="160">
        <v>6.7</v>
      </c>
      <c r="AI5" s="160" t="s">
        <v>824</v>
      </c>
      <c r="AJ5" s="160">
        <v>6.7</v>
      </c>
      <c r="AK5" s="148">
        <f t="shared" si="0"/>
        <v>108.4</v>
      </c>
      <c r="AL5" s="16">
        <v>0</v>
      </c>
      <c r="AM5" s="157">
        <f t="shared" si="1"/>
        <v>108.4</v>
      </c>
    </row>
    <row r="6" spans="1:40" ht="15" customHeight="1">
      <c r="A6" s="103">
        <v>4</v>
      </c>
      <c r="B6" s="17" t="s">
        <v>777</v>
      </c>
      <c r="C6" s="11" t="s">
        <v>274</v>
      </c>
      <c r="D6" s="11" t="s">
        <v>267</v>
      </c>
      <c r="E6" s="95">
        <v>0</v>
      </c>
      <c r="F6" s="95">
        <v>0</v>
      </c>
      <c r="G6" s="95">
        <v>0</v>
      </c>
      <c r="H6" s="95">
        <v>0</v>
      </c>
      <c r="I6" s="12">
        <v>6</v>
      </c>
      <c r="J6" s="12">
        <v>15</v>
      </c>
      <c r="K6" s="12">
        <v>5</v>
      </c>
      <c r="L6" s="12">
        <v>16</v>
      </c>
      <c r="M6" s="95">
        <v>0</v>
      </c>
      <c r="N6" s="98">
        <v>0</v>
      </c>
      <c r="O6" s="95">
        <v>0</v>
      </c>
      <c r="P6" s="95">
        <v>0</v>
      </c>
      <c r="Q6" s="100">
        <v>0</v>
      </c>
      <c r="R6" s="100">
        <v>0</v>
      </c>
      <c r="S6" s="100">
        <v>0</v>
      </c>
      <c r="T6" s="100">
        <v>0</v>
      </c>
      <c r="U6" s="100">
        <v>0</v>
      </c>
      <c r="V6" s="100">
        <v>0</v>
      </c>
      <c r="W6" s="100">
        <v>0</v>
      </c>
      <c r="X6" s="100">
        <v>0</v>
      </c>
      <c r="Y6" s="24">
        <v>5</v>
      </c>
      <c r="Z6" s="24">
        <v>16</v>
      </c>
      <c r="AA6" s="24">
        <v>4</v>
      </c>
      <c r="AB6" s="24">
        <v>18</v>
      </c>
      <c r="AC6" s="117">
        <v>0</v>
      </c>
      <c r="AD6" s="117">
        <v>0</v>
      </c>
      <c r="AE6" s="117">
        <v>0</v>
      </c>
      <c r="AF6" s="117">
        <v>0</v>
      </c>
      <c r="AG6" s="16">
        <v>3</v>
      </c>
      <c r="AH6" s="16">
        <v>20</v>
      </c>
      <c r="AI6" s="16">
        <v>4</v>
      </c>
      <c r="AJ6" s="16">
        <v>18</v>
      </c>
      <c r="AK6" s="148">
        <f t="shared" si="0"/>
        <v>103</v>
      </c>
      <c r="AL6" s="16">
        <v>0</v>
      </c>
      <c r="AM6" s="157">
        <f t="shared" si="1"/>
        <v>103</v>
      </c>
    </row>
    <row r="7" spans="1:40" ht="15" customHeight="1">
      <c r="A7" s="142">
        <v>5</v>
      </c>
      <c r="B7" s="17" t="s">
        <v>777</v>
      </c>
      <c r="C7" s="38" t="s">
        <v>519</v>
      </c>
      <c r="D7" s="38" t="s">
        <v>497</v>
      </c>
      <c r="E7" s="95">
        <v>0</v>
      </c>
      <c r="F7" s="95">
        <v>0</v>
      </c>
      <c r="G7" s="95">
        <v>0</v>
      </c>
      <c r="H7" s="95">
        <v>0</v>
      </c>
      <c r="I7" s="95">
        <v>0</v>
      </c>
      <c r="J7" s="95">
        <v>0</v>
      </c>
      <c r="K7" s="95">
        <v>0</v>
      </c>
      <c r="L7" s="95">
        <v>0</v>
      </c>
      <c r="M7" s="95">
        <v>0</v>
      </c>
      <c r="N7" s="98">
        <v>0</v>
      </c>
      <c r="O7" s="95">
        <v>0</v>
      </c>
      <c r="P7" s="95">
        <v>0</v>
      </c>
      <c r="Q7" s="90" t="s">
        <v>234</v>
      </c>
      <c r="R7" s="89">
        <v>20</v>
      </c>
      <c r="S7" s="90" t="s">
        <v>386</v>
      </c>
      <c r="T7" s="90">
        <v>25</v>
      </c>
      <c r="U7" s="79">
        <v>3</v>
      </c>
      <c r="V7" s="94">
        <v>20</v>
      </c>
      <c r="W7" s="79">
        <v>2</v>
      </c>
      <c r="X7" s="94">
        <v>22</v>
      </c>
      <c r="Y7" s="95">
        <v>0</v>
      </c>
      <c r="Z7" s="95">
        <v>0</v>
      </c>
      <c r="AA7" s="95">
        <v>0</v>
      </c>
      <c r="AB7" s="95">
        <v>0</v>
      </c>
      <c r="AC7" s="95">
        <v>0</v>
      </c>
      <c r="AD7" s="95">
        <v>0</v>
      </c>
      <c r="AE7" s="95">
        <v>0</v>
      </c>
      <c r="AF7" s="95">
        <v>0</v>
      </c>
      <c r="AG7" s="95">
        <v>0</v>
      </c>
      <c r="AH7" s="95">
        <v>0</v>
      </c>
      <c r="AI7" s="95">
        <v>0</v>
      </c>
      <c r="AJ7" s="95">
        <v>0</v>
      </c>
      <c r="AK7" s="148">
        <f t="shared" si="0"/>
        <v>87</v>
      </c>
      <c r="AL7" s="16">
        <v>0</v>
      </c>
      <c r="AM7" s="157">
        <f t="shared" si="1"/>
        <v>87</v>
      </c>
    </row>
    <row r="8" spans="1:40" ht="15" customHeight="1">
      <c r="A8" s="13">
        <v>6</v>
      </c>
      <c r="B8" s="17" t="s">
        <v>777</v>
      </c>
      <c r="C8" s="11" t="s">
        <v>57</v>
      </c>
      <c r="D8" s="11" t="s">
        <v>58</v>
      </c>
      <c r="E8" s="12">
        <v>8</v>
      </c>
      <c r="F8" s="12">
        <v>13</v>
      </c>
      <c r="G8" s="12">
        <v>5</v>
      </c>
      <c r="H8" s="12">
        <v>16</v>
      </c>
      <c r="I8" s="95">
        <v>0</v>
      </c>
      <c r="J8" s="95">
        <v>0</v>
      </c>
      <c r="K8" s="95">
        <v>0</v>
      </c>
      <c r="L8" s="95">
        <v>0</v>
      </c>
      <c r="M8" s="95">
        <v>0</v>
      </c>
      <c r="N8" s="98">
        <v>0</v>
      </c>
      <c r="O8" s="95">
        <v>0</v>
      </c>
      <c r="P8" s="95">
        <v>0</v>
      </c>
      <c r="Q8" s="100"/>
      <c r="R8" s="101"/>
      <c r="S8" s="100"/>
      <c r="T8" s="100"/>
      <c r="U8" s="97">
        <v>0</v>
      </c>
      <c r="V8" s="97">
        <v>0</v>
      </c>
      <c r="W8" s="97">
        <v>0</v>
      </c>
      <c r="X8" s="97">
        <v>0</v>
      </c>
      <c r="Y8" s="95">
        <v>0</v>
      </c>
      <c r="Z8" s="95">
        <v>0</v>
      </c>
      <c r="AA8" s="95">
        <v>0</v>
      </c>
      <c r="AB8" s="95">
        <v>0</v>
      </c>
      <c r="AC8" s="25" t="s">
        <v>234</v>
      </c>
      <c r="AD8" s="25">
        <v>20</v>
      </c>
      <c r="AE8" s="25" t="s">
        <v>235</v>
      </c>
      <c r="AF8" s="25">
        <v>18</v>
      </c>
      <c r="AG8" s="95">
        <v>0</v>
      </c>
      <c r="AH8" s="95">
        <v>0</v>
      </c>
      <c r="AI8" s="95">
        <v>0</v>
      </c>
      <c r="AJ8" s="95">
        <v>0</v>
      </c>
      <c r="AK8" s="148">
        <f t="shared" si="0"/>
        <v>67</v>
      </c>
      <c r="AL8" s="16">
        <v>0</v>
      </c>
      <c r="AM8" s="157">
        <f t="shared" si="1"/>
        <v>67</v>
      </c>
    </row>
    <row r="9" spans="1:40" ht="15" customHeight="1">
      <c r="A9" s="103">
        <v>7</v>
      </c>
      <c r="B9" s="17" t="s">
        <v>777</v>
      </c>
      <c r="C9" s="11" t="s">
        <v>275</v>
      </c>
      <c r="D9" s="11" t="s">
        <v>267</v>
      </c>
      <c r="E9" s="95">
        <v>0</v>
      </c>
      <c r="F9" s="95">
        <v>0</v>
      </c>
      <c r="G9" s="95">
        <v>0</v>
      </c>
      <c r="H9" s="95">
        <v>0</v>
      </c>
      <c r="I9" s="12">
        <v>9</v>
      </c>
      <c r="J9" s="12">
        <v>12</v>
      </c>
      <c r="K9" s="12">
        <v>7</v>
      </c>
      <c r="L9" s="12">
        <v>14</v>
      </c>
      <c r="M9" s="95">
        <v>0</v>
      </c>
      <c r="N9" s="98">
        <v>0</v>
      </c>
      <c r="O9" s="95">
        <v>0</v>
      </c>
      <c r="P9" s="95">
        <v>0</v>
      </c>
      <c r="Q9" s="100">
        <v>0</v>
      </c>
      <c r="R9" s="101">
        <v>0</v>
      </c>
      <c r="S9" s="100">
        <v>0</v>
      </c>
      <c r="T9" s="100">
        <v>0</v>
      </c>
      <c r="U9" s="97">
        <v>0</v>
      </c>
      <c r="V9" s="97">
        <v>0</v>
      </c>
      <c r="W9" s="97">
        <v>0</v>
      </c>
      <c r="X9" s="97">
        <v>0</v>
      </c>
      <c r="Y9" s="24">
        <v>8</v>
      </c>
      <c r="Z9" s="24">
        <v>13</v>
      </c>
      <c r="AA9" s="24">
        <v>9</v>
      </c>
      <c r="AB9" s="24">
        <v>12</v>
      </c>
      <c r="AC9" s="117">
        <v>0</v>
      </c>
      <c r="AD9" s="117">
        <v>0</v>
      </c>
      <c r="AE9" s="117">
        <v>0</v>
      </c>
      <c r="AF9" s="117">
        <v>0</v>
      </c>
      <c r="AG9" s="16">
        <v>5</v>
      </c>
      <c r="AH9" s="16">
        <v>16</v>
      </c>
      <c r="AI9" s="16" t="s">
        <v>0</v>
      </c>
      <c r="AJ9" s="16">
        <v>0</v>
      </c>
      <c r="AK9" s="148">
        <f t="shared" si="0"/>
        <v>67</v>
      </c>
      <c r="AL9" s="16">
        <v>0</v>
      </c>
      <c r="AM9" s="157">
        <f t="shared" si="1"/>
        <v>67</v>
      </c>
    </row>
    <row r="10" spans="1:40" ht="15" customHeight="1">
      <c r="A10" s="142">
        <v>8</v>
      </c>
      <c r="B10" s="17" t="s">
        <v>777</v>
      </c>
      <c r="C10" s="11" t="s">
        <v>258</v>
      </c>
      <c r="D10" s="11" t="s">
        <v>259</v>
      </c>
      <c r="E10" s="95">
        <v>0</v>
      </c>
      <c r="F10" s="95">
        <v>0</v>
      </c>
      <c r="G10" s="95">
        <v>0</v>
      </c>
      <c r="H10" s="95">
        <v>0</v>
      </c>
      <c r="I10" s="12">
        <v>7</v>
      </c>
      <c r="J10" s="12">
        <v>14</v>
      </c>
      <c r="K10" s="12">
        <v>4</v>
      </c>
      <c r="L10" s="12">
        <v>18</v>
      </c>
      <c r="M10" s="95">
        <v>0</v>
      </c>
      <c r="N10" s="98">
        <v>0</v>
      </c>
      <c r="O10" s="95">
        <v>0</v>
      </c>
      <c r="P10" s="95">
        <v>0</v>
      </c>
      <c r="Q10" s="100">
        <v>0</v>
      </c>
      <c r="R10" s="101">
        <v>0</v>
      </c>
      <c r="S10" s="100">
        <v>0</v>
      </c>
      <c r="T10" s="100">
        <v>0</v>
      </c>
      <c r="U10" s="97">
        <v>0</v>
      </c>
      <c r="V10" s="97">
        <v>0</v>
      </c>
      <c r="W10" s="97">
        <v>0</v>
      </c>
      <c r="X10" s="97">
        <v>0</v>
      </c>
      <c r="Y10" s="24">
        <v>4</v>
      </c>
      <c r="Z10" s="24">
        <v>18</v>
      </c>
      <c r="AA10" s="24">
        <v>5</v>
      </c>
      <c r="AB10" s="24">
        <v>16</v>
      </c>
      <c r="AC10" s="117">
        <v>0</v>
      </c>
      <c r="AD10" s="117">
        <v>0</v>
      </c>
      <c r="AE10" s="117">
        <v>0</v>
      </c>
      <c r="AF10" s="117">
        <v>0</v>
      </c>
      <c r="AG10" s="95">
        <v>0</v>
      </c>
      <c r="AH10" s="95">
        <v>0</v>
      </c>
      <c r="AI10" s="95">
        <v>0</v>
      </c>
      <c r="AJ10" s="95">
        <v>0</v>
      </c>
      <c r="AK10" s="148">
        <f t="shared" si="0"/>
        <v>66</v>
      </c>
      <c r="AL10" s="16">
        <v>0</v>
      </c>
      <c r="AM10" s="157">
        <f t="shared" si="1"/>
        <v>66</v>
      </c>
    </row>
    <row r="11" spans="1:40" ht="15" customHeight="1">
      <c r="A11" s="13">
        <v>9</v>
      </c>
      <c r="B11" s="17" t="s">
        <v>777</v>
      </c>
      <c r="C11" s="11" t="s">
        <v>60</v>
      </c>
      <c r="D11" s="11" t="s">
        <v>44</v>
      </c>
      <c r="E11" s="12">
        <v>6</v>
      </c>
      <c r="F11" s="12">
        <v>15</v>
      </c>
      <c r="G11" s="12">
        <v>4</v>
      </c>
      <c r="H11" s="12">
        <v>18</v>
      </c>
      <c r="I11" s="95">
        <v>0</v>
      </c>
      <c r="J11" s="95">
        <v>0</v>
      </c>
      <c r="K11" s="95">
        <v>0</v>
      </c>
      <c r="L11" s="95">
        <v>0</v>
      </c>
      <c r="M11" s="95">
        <v>0</v>
      </c>
      <c r="N11" s="98">
        <v>0</v>
      </c>
      <c r="O11" s="95">
        <v>0</v>
      </c>
      <c r="P11" s="95">
        <v>0</v>
      </c>
      <c r="Q11" s="90" t="s">
        <v>240</v>
      </c>
      <c r="R11" s="89">
        <v>12</v>
      </c>
      <c r="S11" s="90" t="s">
        <v>234</v>
      </c>
      <c r="T11" s="90">
        <v>20</v>
      </c>
      <c r="U11" s="100">
        <v>0</v>
      </c>
      <c r="V11" s="100">
        <v>0</v>
      </c>
      <c r="W11" s="100">
        <v>0</v>
      </c>
      <c r="X11" s="100">
        <v>0</v>
      </c>
      <c r="Y11" s="117">
        <v>0</v>
      </c>
      <c r="Z11" s="117">
        <v>0</v>
      </c>
      <c r="AA11" s="117">
        <v>0</v>
      </c>
      <c r="AB11" s="117">
        <v>0</v>
      </c>
      <c r="AC11" s="95">
        <v>0</v>
      </c>
      <c r="AD11" s="95">
        <v>0</v>
      </c>
      <c r="AE11" s="95">
        <v>0</v>
      </c>
      <c r="AF11" s="95">
        <v>0</v>
      </c>
      <c r="AG11" s="95">
        <v>0</v>
      </c>
      <c r="AH11" s="95">
        <v>0</v>
      </c>
      <c r="AI11" s="95">
        <v>0</v>
      </c>
      <c r="AJ11" s="95">
        <v>0</v>
      </c>
      <c r="AK11" s="148">
        <f t="shared" si="0"/>
        <v>65</v>
      </c>
      <c r="AL11" s="16">
        <v>0</v>
      </c>
      <c r="AM11" s="157">
        <f t="shared" si="1"/>
        <v>65</v>
      </c>
    </row>
    <row r="12" spans="1:40" ht="15" customHeight="1">
      <c r="A12" s="103">
        <v>10</v>
      </c>
      <c r="B12" s="17" t="s">
        <v>777</v>
      </c>
      <c r="C12" s="11" t="s">
        <v>67</v>
      </c>
      <c r="D12" s="11" t="s">
        <v>14</v>
      </c>
      <c r="E12" s="12">
        <v>4</v>
      </c>
      <c r="F12" s="99">
        <v>18</v>
      </c>
      <c r="G12" s="12" t="s">
        <v>0</v>
      </c>
      <c r="H12" s="12">
        <v>0</v>
      </c>
      <c r="I12" s="95">
        <v>0</v>
      </c>
      <c r="J12" s="98">
        <v>0</v>
      </c>
      <c r="K12" s="95">
        <v>0</v>
      </c>
      <c r="L12" s="95">
        <v>0</v>
      </c>
      <c r="M12" s="95">
        <v>0</v>
      </c>
      <c r="N12" s="98">
        <v>0</v>
      </c>
      <c r="O12" s="95">
        <v>0</v>
      </c>
      <c r="P12" s="95">
        <v>0</v>
      </c>
      <c r="Q12" s="100">
        <v>0</v>
      </c>
      <c r="R12" s="100">
        <v>0</v>
      </c>
      <c r="S12" s="100">
        <v>0</v>
      </c>
      <c r="T12" s="100">
        <v>0</v>
      </c>
      <c r="U12" s="80">
        <v>10</v>
      </c>
      <c r="V12" s="43">
        <v>11</v>
      </c>
      <c r="W12" s="80">
        <v>6</v>
      </c>
      <c r="X12" s="43">
        <v>15</v>
      </c>
      <c r="Y12" s="95">
        <v>0</v>
      </c>
      <c r="Z12" s="95">
        <v>0</v>
      </c>
      <c r="AA12" s="95">
        <v>0</v>
      </c>
      <c r="AB12" s="95">
        <v>0</v>
      </c>
      <c r="AC12" s="25" t="s">
        <v>239</v>
      </c>
      <c r="AD12" s="25">
        <v>13</v>
      </c>
      <c r="AE12" s="25" t="s">
        <v>0</v>
      </c>
      <c r="AF12" s="25">
        <v>0</v>
      </c>
      <c r="AG12" s="95">
        <v>0</v>
      </c>
      <c r="AH12" s="95">
        <v>0</v>
      </c>
      <c r="AI12" s="95">
        <v>0</v>
      </c>
      <c r="AJ12" s="95">
        <v>0</v>
      </c>
      <c r="AK12" s="148">
        <f t="shared" si="0"/>
        <v>57</v>
      </c>
      <c r="AL12" s="16">
        <v>0</v>
      </c>
      <c r="AM12" s="157">
        <f t="shared" si="1"/>
        <v>57</v>
      </c>
    </row>
    <row r="13" spans="1:40" ht="15" customHeight="1">
      <c r="A13" s="142">
        <v>11</v>
      </c>
      <c r="B13" s="17" t="s">
        <v>777</v>
      </c>
      <c r="C13" s="11" t="s">
        <v>262</v>
      </c>
      <c r="D13" s="11" t="s">
        <v>263</v>
      </c>
      <c r="E13" s="95">
        <v>0</v>
      </c>
      <c r="F13" s="98">
        <v>0</v>
      </c>
      <c r="G13" s="95">
        <v>0</v>
      </c>
      <c r="H13" s="95">
        <v>0</v>
      </c>
      <c r="I13" s="12">
        <v>8</v>
      </c>
      <c r="J13" s="99">
        <v>13</v>
      </c>
      <c r="K13" s="12" t="s">
        <v>0</v>
      </c>
      <c r="L13" s="12">
        <v>0</v>
      </c>
      <c r="M13" s="95">
        <v>0</v>
      </c>
      <c r="N13" s="98">
        <v>0</v>
      </c>
      <c r="O13" s="95">
        <v>0</v>
      </c>
      <c r="P13" s="95">
        <v>0</v>
      </c>
      <c r="Q13" s="100">
        <v>0</v>
      </c>
      <c r="R13" s="100">
        <v>0</v>
      </c>
      <c r="S13" s="100">
        <v>0</v>
      </c>
      <c r="T13" s="100">
        <v>0</v>
      </c>
      <c r="U13" s="97">
        <v>0</v>
      </c>
      <c r="V13" s="97">
        <v>0</v>
      </c>
      <c r="W13" s="97">
        <v>0</v>
      </c>
      <c r="X13" s="97">
        <v>0</v>
      </c>
      <c r="Y13" s="16">
        <v>3</v>
      </c>
      <c r="Z13" s="16">
        <v>20</v>
      </c>
      <c r="AA13" s="16">
        <v>3</v>
      </c>
      <c r="AB13" s="16">
        <v>20</v>
      </c>
      <c r="AC13" s="117">
        <v>0</v>
      </c>
      <c r="AD13" s="117">
        <v>0</v>
      </c>
      <c r="AE13" s="117">
        <v>0</v>
      </c>
      <c r="AF13" s="117">
        <v>0</v>
      </c>
      <c r="AG13" s="95">
        <v>0</v>
      </c>
      <c r="AH13" s="95">
        <v>0</v>
      </c>
      <c r="AI13" s="95">
        <v>0</v>
      </c>
      <c r="AJ13" s="95">
        <v>0</v>
      </c>
      <c r="AK13" s="148">
        <f t="shared" si="0"/>
        <v>53</v>
      </c>
      <c r="AL13" s="16">
        <v>0</v>
      </c>
      <c r="AM13" s="157">
        <f t="shared" si="1"/>
        <v>53</v>
      </c>
    </row>
    <row r="14" spans="1:40" ht="15" customHeight="1">
      <c r="A14" s="13">
        <v>12</v>
      </c>
      <c r="B14" s="17" t="s">
        <v>777</v>
      </c>
      <c r="C14" s="11" t="s">
        <v>76</v>
      </c>
      <c r="D14" s="11" t="s">
        <v>26</v>
      </c>
      <c r="E14" s="12">
        <v>1</v>
      </c>
      <c r="F14" s="12">
        <v>25</v>
      </c>
      <c r="G14" s="12">
        <v>1</v>
      </c>
      <c r="H14" s="12">
        <v>25</v>
      </c>
      <c r="I14" s="95">
        <v>0</v>
      </c>
      <c r="J14" s="95">
        <v>0</v>
      </c>
      <c r="K14" s="95">
        <v>0</v>
      </c>
      <c r="L14" s="95">
        <v>0</v>
      </c>
      <c r="M14" s="95">
        <v>0</v>
      </c>
      <c r="N14" s="95">
        <v>0</v>
      </c>
      <c r="O14" s="95">
        <v>0</v>
      </c>
      <c r="P14" s="95">
        <v>0</v>
      </c>
      <c r="Q14" s="100">
        <v>0</v>
      </c>
      <c r="R14" s="101">
        <v>0</v>
      </c>
      <c r="S14" s="100">
        <v>0</v>
      </c>
      <c r="T14" s="100">
        <v>0</v>
      </c>
      <c r="U14" s="97">
        <v>0</v>
      </c>
      <c r="V14" s="97">
        <v>0</v>
      </c>
      <c r="W14" s="97">
        <v>0</v>
      </c>
      <c r="X14" s="97">
        <v>0</v>
      </c>
      <c r="Y14" s="95">
        <v>0</v>
      </c>
      <c r="Z14" s="95">
        <v>0</v>
      </c>
      <c r="AA14" s="95">
        <v>0</v>
      </c>
      <c r="AB14" s="95">
        <v>0</v>
      </c>
      <c r="AC14" s="117">
        <v>0</v>
      </c>
      <c r="AD14" s="117">
        <v>0</v>
      </c>
      <c r="AE14" s="117">
        <v>0</v>
      </c>
      <c r="AF14" s="117">
        <v>0</v>
      </c>
      <c r="AG14" s="95">
        <v>0</v>
      </c>
      <c r="AH14" s="95">
        <v>0</v>
      </c>
      <c r="AI14" s="95">
        <v>0</v>
      </c>
      <c r="AJ14" s="95">
        <v>0</v>
      </c>
      <c r="AK14" s="148">
        <f t="shared" si="0"/>
        <v>50</v>
      </c>
      <c r="AL14" s="16">
        <v>0</v>
      </c>
      <c r="AM14" s="157">
        <f t="shared" si="1"/>
        <v>50</v>
      </c>
    </row>
    <row r="15" spans="1:40" ht="15" customHeight="1">
      <c r="A15" s="103">
        <v>13</v>
      </c>
      <c r="B15" s="17" t="s">
        <v>777</v>
      </c>
      <c r="C15" s="11" t="s">
        <v>61</v>
      </c>
      <c r="D15" s="11" t="s">
        <v>62</v>
      </c>
      <c r="E15" s="12">
        <v>7</v>
      </c>
      <c r="F15" s="12">
        <v>14</v>
      </c>
      <c r="G15" s="12">
        <v>9</v>
      </c>
      <c r="H15" s="12">
        <v>12</v>
      </c>
      <c r="I15" s="95">
        <v>0</v>
      </c>
      <c r="J15" s="95">
        <v>0</v>
      </c>
      <c r="K15" s="95">
        <v>0</v>
      </c>
      <c r="L15" s="95">
        <v>0</v>
      </c>
      <c r="M15" s="95">
        <v>0</v>
      </c>
      <c r="N15" s="95">
        <v>0</v>
      </c>
      <c r="O15" s="95">
        <v>0</v>
      </c>
      <c r="P15" s="95">
        <v>0</v>
      </c>
      <c r="Q15" s="100">
        <v>0</v>
      </c>
      <c r="R15" s="101">
        <v>0</v>
      </c>
      <c r="S15" s="100">
        <v>0</v>
      </c>
      <c r="T15" s="100">
        <v>0</v>
      </c>
      <c r="U15" s="79">
        <v>11</v>
      </c>
      <c r="V15" s="79">
        <v>10</v>
      </c>
      <c r="W15" s="79">
        <v>9</v>
      </c>
      <c r="X15" s="94">
        <v>12</v>
      </c>
      <c r="Y15" s="95">
        <v>0</v>
      </c>
      <c r="Z15" s="95">
        <v>0</v>
      </c>
      <c r="AA15" s="95">
        <v>0</v>
      </c>
      <c r="AB15" s="95">
        <v>0</v>
      </c>
      <c r="AC15" s="117">
        <v>0</v>
      </c>
      <c r="AD15" s="117">
        <v>0</v>
      </c>
      <c r="AE15" s="117">
        <v>0</v>
      </c>
      <c r="AF15" s="117">
        <v>0</v>
      </c>
      <c r="AG15" s="95">
        <v>0</v>
      </c>
      <c r="AH15" s="95">
        <v>0</v>
      </c>
      <c r="AI15" s="95">
        <v>0</v>
      </c>
      <c r="AJ15" s="95">
        <v>0</v>
      </c>
      <c r="AK15" s="148">
        <f t="shared" si="0"/>
        <v>48</v>
      </c>
      <c r="AL15" s="16">
        <v>0</v>
      </c>
      <c r="AM15" s="157">
        <f t="shared" si="1"/>
        <v>48</v>
      </c>
    </row>
    <row r="16" spans="1:40" ht="15" customHeight="1">
      <c r="A16" s="142">
        <v>14</v>
      </c>
      <c r="B16" s="17" t="s">
        <v>777</v>
      </c>
      <c r="C16" s="11" t="s">
        <v>75</v>
      </c>
      <c r="D16" s="11" t="s">
        <v>26</v>
      </c>
      <c r="E16" s="12">
        <v>2</v>
      </c>
      <c r="F16" s="12">
        <v>22</v>
      </c>
      <c r="G16" s="12">
        <v>2</v>
      </c>
      <c r="H16" s="12">
        <v>22</v>
      </c>
      <c r="I16" s="95">
        <v>0</v>
      </c>
      <c r="J16" s="95">
        <v>0</v>
      </c>
      <c r="K16" s="95">
        <v>0</v>
      </c>
      <c r="L16" s="95">
        <v>0</v>
      </c>
      <c r="M16" s="95">
        <v>0</v>
      </c>
      <c r="N16" s="95">
        <v>0</v>
      </c>
      <c r="O16" s="95">
        <v>0</v>
      </c>
      <c r="P16" s="95">
        <v>0</v>
      </c>
      <c r="Q16" s="100">
        <v>0</v>
      </c>
      <c r="R16" s="101">
        <v>0</v>
      </c>
      <c r="S16" s="100">
        <v>0</v>
      </c>
      <c r="T16" s="100">
        <v>0</v>
      </c>
      <c r="U16" s="100">
        <v>0</v>
      </c>
      <c r="V16" s="100">
        <v>0</v>
      </c>
      <c r="W16" s="100">
        <v>0</v>
      </c>
      <c r="X16" s="100">
        <v>0</v>
      </c>
      <c r="Y16" s="95">
        <v>0</v>
      </c>
      <c r="Z16" s="95">
        <v>0</v>
      </c>
      <c r="AA16" s="95">
        <v>0</v>
      </c>
      <c r="AB16" s="95">
        <v>0</v>
      </c>
      <c r="AC16" s="117">
        <v>0</v>
      </c>
      <c r="AD16" s="117">
        <v>0</v>
      </c>
      <c r="AE16" s="117">
        <v>0</v>
      </c>
      <c r="AF16" s="117">
        <v>0</v>
      </c>
      <c r="AG16" s="95">
        <v>0</v>
      </c>
      <c r="AH16" s="95">
        <v>0</v>
      </c>
      <c r="AI16" s="95">
        <v>0</v>
      </c>
      <c r="AJ16" s="95">
        <v>0</v>
      </c>
      <c r="AK16" s="148">
        <f t="shared" si="0"/>
        <v>44</v>
      </c>
      <c r="AL16" s="16">
        <v>0</v>
      </c>
      <c r="AM16" s="157">
        <f t="shared" si="1"/>
        <v>44</v>
      </c>
    </row>
    <row r="17" spans="1:39" ht="15" customHeight="1">
      <c r="A17" s="13">
        <v>15</v>
      </c>
      <c r="B17" s="17" t="s">
        <v>777</v>
      </c>
      <c r="C17" s="11" t="s">
        <v>724</v>
      </c>
      <c r="D17" s="12"/>
      <c r="E17" s="95">
        <v>0</v>
      </c>
      <c r="F17" s="95">
        <v>0</v>
      </c>
      <c r="G17" s="95">
        <v>0</v>
      </c>
      <c r="H17" s="95">
        <v>0</v>
      </c>
      <c r="I17" s="95">
        <v>0</v>
      </c>
      <c r="J17" s="95">
        <v>0</v>
      </c>
      <c r="K17" s="95">
        <v>0</v>
      </c>
      <c r="L17" s="95">
        <v>0</v>
      </c>
      <c r="M17" s="95">
        <v>0</v>
      </c>
      <c r="N17" s="95">
        <v>0</v>
      </c>
      <c r="O17" s="95">
        <v>0</v>
      </c>
      <c r="P17" s="95">
        <v>0</v>
      </c>
      <c r="Q17" s="95">
        <v>0</v>
      </c>
      <c r="R17" s="98">
        <v>0</v>
      </c>
      <c r="S17" s="95">
        <v>0</v>
      </c>
      <c r="T17" s="95">
        <v>0</v>
      </c>
      <c r="U17" s="117">
        <v>0</v>
      </c>
      <c r="V17" s="117">
        <v>0</v>
      </c>
      <c r="W17" s="117">
        <v>0</v>
      </c>
      <c r="X17" s="117">
        <v>0</v>
      </c>
      <c r="Y17" s="95">
        <v>0</v>
      </c>
      <c r="Z17" s="95">
        <v>0</v>
      </c>
      <c r="AA17" s="95">
        <v>0</v>
      </c>
      <c r="AB17" s="95">
        <v>0</v>
      </c>
      <c r="AC17" s="25" t="s">
        <v>233</v>
      </c>
      <c r="AD17" s="25">
        <v>22</v>
      </c>
      <c r="AE17" s="25" t="s">
        <v>233</v>
      </c>
      <c r="AF17" s="25">
        <v>22</v>
      </c>
      <c r="AG17" s="95">
        <v>0</v>
      </c>
      <c r="AH17" s="95">
        <v>0</v>
      </c>
      <c r="AI17" s="95">
        <v>0</v>
      </c>
      <c r="AJ17" s="95">
        <v>0</v>
      </c>
      <c r="AK17" s="148">
        <f t="shared" si="0"/>
        <v>44</v>
      </c>
      <c r="AL17" s="16">
        <v>0</v>
      </c>
      <c r="AM17" s="157">
        <f t="shared" si="1"/>
        <v>44</v>
      </c>
    </row>
    <row r="18" spans="1:39" ht="15" customHeight="1">
      <c r="A18" s="103">
        <v>16</v>
      </c>
      <c r="B18" s="17" t="s">
        <v>777</v>
      </c>
      <c r="C18" s="11" t="s">
        <v>428</v>
      </c>
      <c r="D18" s="11" t="s">
        <v>429</v>
      </c>
      <c r="E18" s="117">
        <v>0</v>
      </c>
      <c r="F18" s="117">
        <v>0</v>
      </c>
      <c r="G18" s="117">
        <v>0</v>
      </c>
      <c r="H18" s="117">
        <v>0</v>
      </c>
      <c r="I18" s="117">
        <v>0</v>
      </c>
      <c r="J18" s="117">
        <v>0</v>
      </c>
      <c r="K18" s="117">
        <v>0</v>
      </c>
      <c r="L18" s="117">
        <v>0</v>
      </c>
      <c r="M18" s="25">
        <v>2</v>
      </c>
      <c r="N18" s="25">
        <v>22</v>
      </c>
      <c r="O18" s="25">
        <v>2</v>
      </c>
      <c r="P18" s="25">
        <v>22</v>
      </c>
      <c r="Q18" s="97">
        <v>0</v>
      </c>
      <c r="R18" s="97">
        <v>0</v>
      </c>
      <c r="S18" s="97">
        <v>0</v>
      </c>
      <c r="T18" s="97">
        <v>0</v>
      </c>
      <c r="U18" s="97">
        <v>0</v>
      </c>
      <c r="V18" s="97">
        <v>0</v>
      </c>
      <c r="W18" s="97">
        <v>0</v>
      </c>
      <c r="X18" s="97">
        <v>0</v>
      </c>
      <c r="Y18" s="117">
        <v>0</v>
      </c>
      <c r="Z18" s="117">
        <v>0</v>
      </c>
      <c r="AA18" s="117">
        <v>0</v>
      </c>
      <c r="AB18" s="117">
        <v>0</v>
      </c>
      <c r="AC18" s="95">
        <v>0</v>
      </c>
      <c r="AD18" s="95">
        <v>0</v>
      </c>
      <c r="AE18" s="95">
        <v>0</v>
      </c>
      <c r="AF18" s="95">
        <v>0</v>
      </c>
      <c r="AG18" s="95">
        <v>0</v>
      </c>
      <c r="AH18" s="95">
        <v>0</v>
      </c>
      <c r="AI18" s="95">
        <v>0</v>
      </c>
      <c r="AJ18" s="95">
        <v>0</v>
      </c>
      <c r="AK18" s="148">
        <f t="shared" si="0"/>
        <v>44</v>
      </c>
      <c r="AL18" s="16">
        <v>0</v>
      </c>
      <c r="AM18" s="157">
        <f t="shared" si="1"/>
        <v>44</v>
      </c>
    </row>
    <row r="19" spans="1:39" ht="15" customHeight="1">
      <c r="A19" s="142">
        <v>17</v>
      </c>
      <c r="B19" s="23" t="s">
        <v>186</v>
      </c>
      <c r="C19" s="8" t="s">
        <v>778</v>
      </c>
      <c r="D19" s="8" t="s">
        <v>755</v>
      </c>
      <c r="E19" s="95">
        <v>0</v>
      </c>
      <c r="F19" s="95">
        <v>0</v>
      </c>
      <c r="G19" s="95">
        <v>0</v>
      </c>
      <c r="H19" s="95">
        <v>0</v>
      </c>
      <c r="I19" s="95">
        <v>0</v>
      </c>
      <c r="J19" s="95">
        <v>0</v>
      </c>
      <c r="K19" s="95">
        <v>0</v>
      </c>
      <c r="L19" s="95">
        <v>0</v>
      </c>
      <c r="M19" s="95">
        <v>0</v>
      </c>
      <c r="N19" s="95">
        <v>0</v>
      </c>
      <c r="O19" s="95">
        <v>0</v>
      </c>
      <c r="P19" s="95">
        <v>0</v>
      </c>
      <c r="Q19" s="95">
        <v>0</v>
      </c>
      <c r="R19" s="98">
        <v>0</v>
      </c>
      <c r="S19" s="95">
        <v>0</v>
      </c>
      <c r="T19" s="95">
        <v>0</v>
      </c>
      <c r="U19" s="117">
        <v>0</v>
      </c>
      <c r="V19" s="117">
        <v>0</v>
      </c>
      <c r="W19" s="117">
        <v>0</v>
      </c>
      <c r="X19" s="117">
        <v>0</v>
      </c>
      <c r="Y19" s="95">
        <v>0</v>
      </c>
      <c r="Z19" s="95">
        <v>0</v>
      </c>
      <c r="AA19" s="95">
        <v>0</v>
      </c>
      <c r="AB19" s="95">
        <v>0</v>
      </c>
      <c r="AC19" s="117">
        <v>0</v>
      </c>
      <c r="AD19" s="117">
        <v>0</v>
      </c>
      <c r="AE19" s="117">
        <v>0</v>
      </c>
      <c r="AF19" s="117">
        <v>0</v>
      </c>
      <c r="AG19" s="16">
        <v>2</v>
      </c>
      <c r="AH19" s="16">
        <v>22</v>
      </c>
      <c r="AI19" s="16">
        <v>3</v>
      </c>
      <c r="AJ19" s="16">
        <v>20</v>
      </c>
      <c r="AK19" s="148">
        <f t="shared" si="0"/>
        <v>42</v>
      </c>
      <c r="AL19" s="16">
        <v>0</v>
      </c>
      <c r="AM19" s="157">
        <f t="shared" si="1"/>
        <v>42</v>
      </c>
    </row>
    <row r="20" spans="1:39" ht="15" customHeight="1">
      <c r="A20" s="13">
        <v>18</v>
      </c>
      <c r="B20" s="17" t="s">
        <v>777</v>
      </c>
      <c r="C20" s="37" t="s">
        <v>520</v>
      </c>
      <c r="D20" s="37" t="s">
        <v>521</v>
      </c>
      <c r="E20" s="95">
        <v>0</v>
      </c>
      <c r="F20" s="98">
        <v>0</v>
      </c>
      <c r="G20" s="95">
        <v>0</v>
      </c>
      <c r="H20" s="95">
        <v>0</v>
      </c>
      <c r="I20" s="95">
        <v>0</v>
      </c>
      <c r="J20" s="98">
        <v>0</v>
      </c>
      <c r="K20" s="95">
        <v>0</v>
      </c>
      <c r="L20" s="95">
        <v>0</v>
      </c>
      <c r="M20" s="95">
        <v>0</v>
      </c>
      <c r="N20" s="98">
        <v>0</v>
      </c>
      <c r="O20" s="95">
        <v>0</v>
      </c>
      <c r="P20" s="95">
        <v>0</v>
      </c>
      <c r="Q20" s="88" t="s">
        <v>235</v>
      </c>
      <c r="R20" s="88" t="s">
        <v>481</v>
      </c>
      <c r="S20" s="88" t="s">
        <v>233</v>
      </c>
      <c r="T20" s="88" t="s">
        <v>479</v>
      </c>
      <c r="U20" s="97">
        <v>0</v>
      </c>
      <c r="V20" s="97">
        <v>0</v>
      </c>
      <c r="W20" s="97">
        <v>0</v>
      </c>
      <c r="X20" s="97">
        <v>0</v>
      </c>
      <c r="Y20" s="95">
        <v>0</v>
      </c>
      <c r="Z20" s="95">
        <v>0</v>
      </c>
      <c r="AA20" s="95">
        <v>0</v>
      </c>
      <c r="AB20" s="95">
        <v>0</v>
      </c>
      <c r="AC20" s="117">
        <v>0</v>
      </c>
      <c r="AD20" s="117">
        <v>0</v>
      </c>
      <c r="AE20" s="117">
        <v>0</v>
      </c>
      <c r="AF20" s="117">
        <v>0</v>
      </c>
      <c r="AG20" s="95">
        <v>0</v>
      </c>
      <c r="AH20" s="95">
        <v>0</v>
      </c>
      <c r="AI20" s="95">
        <v>0</v>
      </c>
      <c r="AJ20" s="95">
        <v>0</v>
      </c>
      <c r="AK20" s="148">
        <f t="shared" si="0"/>
        <v>40</v>
      </c>
      <c r="AL20" s="16">
        <v>0</v>
      </c>
      <c r="AM20" s="157">
        <f t="shared" si="1"/>
        <v>40</v>
      </c>
    </row>
    <row r="21" spans="1:39" ht="15" customHeight="1">
      <c r="A21" s="103">
        <v>19</v>
      </c>
      <c r="B21" s="17" t="s">
        <v>777</v>
      </c>
      <c r="C21" s="11" t="s">
        <v>603</v>
      </c>
      <c r="D21" s="11" t="s">
        <v>585</v>
      </c>
      <c r="E21" s="95">
        <v>0</v>
      </c>
      <c r="F21" s="95">
        <v>0</v>
      </c>
      <c r="G21" s="95">
        <v>0</v>
      </c>
      <c r="H21" s="95">
        <v>0</v>
      </c>
      <c r="I21" s="95">
        <v>0</v>
      </c>
      <c r="J21" s="95">
        <v>0</v>
      </c>
      <c r="K21" s="95">
        <v>0</v>
      </c>
      <c r="L21" s="95">
        <v>0</v>
      </c>
      <c r="M21" s="95">
        <v>0</v>
      </c>
      <c r="N21" s="95">
        <v>0</v>
      </c>
      <c r="O21" s="95">
        <v>0</v>
      </c>
      <c r="P21" s="95">
        <v>0</v>
      </c>
      <c r="Q21" s="97">
        <v>0</v>
      </c>
      <c r="R21" s="97">
        <v>0</v>
      </c>
      <c r="S21" s="97">
        <v>0</v>
      </c>
      <c r="T21" s="97">
        <v>0</v>
      </c>
      <c r="U21" s="79">
        <v>2</v>
      </c>
      <c r="V21" s="94">
        <v>22</v>
      </c>
      <c r="W21" s="79">
        <v>4</v>
      </c>
      <c r="X21" s="94">
        <v>18</v>
      </c>
      <c r="Y21" s="95">
        <v>0</v>
      </c>
      <c r="Z21" s="95">
        <v>0</v>
      </c>
      <c r="AA21" s="95">
        <v>0</v>
      </c>
      <c r="AB21" s="95">
        <v>0</v>
      </c>
      <c r="AC21" s="117">
        <v>0</v>
      </c>
      <c r="AD21" s="117">
        <v>0</v>
      </c>
      <c r="AE21" s="117">
        <v>0</v>
      </c>
      <c r="AF21" s="117">
        <v>0</v>
      </c>
      <c r="AG21" s="95">
        <v>0</v>
      </c>
      <c r="AH21" s="95">
        <v>0</v>
      </c>
      <c r="AI21" s="95">
        <v>0</v>
      </c>
      <c r="AJ21" s="95">
        <v>0</v>
      </c>
      <c r="AK21" s="148">
        <f t="shared" si="0"/>
        <v>40</v>
      </c>
      <c r="AL21" s="16">
        <v>0</v>
      </c>
      <c r="AM21" s="157">
        <f t="shared" si="1"/>
        <v>40</v>
      </c>
    </row>
    <row r="22" spans="1:39" ht="15" customHeight="1">
      <c r="A22" s="142">
        <v>20</v>
      </c>
      <c r="B22" s="17" t="s">
        <v>777</v>
      </c>
      <c r="C22" s="38" t="s">
        <v>522</v>
      </c>
      <c r="D22" s="38" t="s">
        <v>439</v>
      </c>
      <c r="E22" s="95">
        <v>0</v>
      </c>
      <c r="F22" s="95">
        <v>0</v>
      </c>
      <c r="G22" s="95">
        <v>0</v>
      </c>
      <c r="H22" s="95">
        <v>0</v>
      </c>
      <c r="I22" s="95">
        <v>0</v>
      </c>
      <c r="J22" s="95">
        <v>0</v>
      </c>
      <c r="K22" s="95">
        <v>0</v>
      </c>
      <c r="L22" s="95">
        <v>0</v>
      </c>
      <c r="M22" s="95">
        <v>0</v>
      </c>
      <c r="N22" s="95">
        <v>0</v>
      </c>
      <c r="O22" s="95">
        <v>0</v>
      </c>
      <c r="P22" s="95">
        <v>0</v>
      </c>
      <c r="Q22" s="112" t="s">
        <v>233</v>
      </c>
      <c r="R22" s="112">
        <v>22</v>
      </c>
      <c r="S22" s="112" t="s">
        <v>235</v>
      </c>
      <c r="T22" s="112">
        <v>18</v>
      </c>
      <c r="U22" s="79" t="s">
        <v>0</v>
      </c>
      <c r="V22" s="79">
        <v>0</v>
      </c>
      <c r="W22" s="79" t="s">
        <v>0</v>
      </c>
      <c r="X22" s="79">
        <v>0</v>
      </c>
      <c r="Y22" s="95">
        <v>0</v>
      </c>
      <c r="Z22" s="95">
        <v>0</v>
      </c>
      <c r="AA22" s="95">
        <v>0</v>
      </c>
      <c r="AB22" s="95">
        <v>0</v>
      </c>
      <c r="AC22" s="117">
        <v>0</v>
      </c>
      <c r="AD22" s="117">
        <v>0</v>
      </c>
      <c r="AE22" s="117">
        <v>0</v>
      </c>
      <c r="AF22" s="117">
        <v>0</v>
      </c>
      <c r="AG22" s="95">
        <v>0</v>
      </c>
      <c r="AH22" s="95">
        <v>0</v>
      </c>
      <c r="AI22" s="95">
        <v>0</v>
      </c>
      <c r="AJ22" s="95">
        <v>0</v>
      </c>
      <c r="AK22" s="148">
        <f t="shared" si="0"/>
        <v>40</v>
      </c>
      <c r="AL22" s="16">
        <v>0</v>
      </c>
      <c r="AM22" s="157">
        <f t="shared" si="1"/>
        <v>40</v>
      </c>
    </row>
    <row r="23" spans="1:39" ht="15" customHeight="1">
      <c r="A23" s="13">
        <v>21</v>
      </c>
      <c r="B23" s="17" t="s">
        <v>777</v>
      </c>
      <c r="C23" s="11" t="s">
        <v>426</v>
      </c>
      <c r="D23" s="11" t="s">
        <v>416</v>
      </c>
      <c r="E23" s="95">
        <v>0</v>
      </c>
      <c r="F23" s="98">
        <v>0</v>
      </c>
      <c r="G23" s="95">
        <v>0</v>
      </c>
      <c r="H23" s="95">
        <v>0</v>
      </c>
      <c r="I23" s="95">
        <v>0</v>
      </c>
      <c r="J23" s="98">
        <v>0</v>
      </c>
      <c r="K23" s="95">
        <v>0</v>
      </c>
      <c r="L23" s="95">
        <v>0</v>
      </c>
      <c r="M23" s="12">
        <v>3</v>
      </c>
      <c r="N23" s="99">
        <v>20</v>
      </c>
      <c r="O23" s="12">
        <v>3</v>
      </c>
      <c r="P23" s="12">
        <v>20</v>
      </c>
      <c r="Q23" s="97">
        <v>0</v>
      </c>
      <c r="R23" s="97">
        <v>0</v>
      </c>
      <c r="S23" s="97">
        <v>0</v>
      </c>
      <c r="T23" s="97">
        <v>0</v>
      </c>
      <c r="U23" s="97">
        <v>0</v>
      </c>
      <c r="V23" s="97">
        <v>0</v>
      </c>
      <c r="W23" s="97">
        <v>0</v>
      </c>
      <c r="X23" s="97">
        <v>0</v>
      </c>
      <c r="Y23" s="95">
        <v>0</v>
      </c>
      <c r="Z23" s="95">
        <v>0</v>
      </c>
      <c r="AA23" s="95">
        <v>0</v>
      </c>
      <c r="AB23" s="95">
        <v>0</v>
      </c>
      <c r="AC23" s="117">
        <v>0</v>
      </c>
      <c r="AD23" s="117">
        <v>0</v>
      </c>
      <c r="AE23" s="117">
        <v>0</v>
      </c>
      <c r="AF23" s="117">
        <v>0</v>
      </c>
      <c r="AG23" s="95">
        <v>0</v>
      </c>
      <c r="AH23" s="95">
        <v>0</v>
      </c>
      <c r="AI23" s="95">
        <v>0</v>
      </c>
      <c r="AJ23" s="95">
        <v>0</v>
      </c>
      <c r="AK23" s="148">
        <f t="shared" si="0"/>
        <v>40</v>
      </c>
      <c r="AL23" s="16">
        <v>0</v>
      </c>
      <c r="AM23" s="157">
        <f t="shared" si="1"/>
        <v>40</v>
      </c>
    </row>
    <row r="24" spans="1:39" ht="15" customHeight="1">
      <c r="A24" s="103">
        <v>22</v>
      </c>
      <c r="B24" s="17" t="s">
        <v>777</v>
      </c>
      <c r="C24" s="11" t="s">
        <v>269</v>
      </c>
      <c r="D24" s="11" t="s">
        <v>265</v>
      </c>
      <c r="E24" s="95">
        <v>0</v>
      </c>
      <c r="F24" s="98">
        <v>0</v>
      </c>
      <c r="G24" s="95">
        <v>0</v>
      </c>
      <c r="H24" s="95">
        <v>0</v>
      </c>
      <c r="I24" s="12">
        <v>3</v>
      </c>
      <c r="J24" s="99">
        <v>20</v>
      </c>
      <c r="K24" s="12">
        <v>3</v>
      </c>
      <c r="L24" s="12">
        <v>20</v>
      </c>
      <c r="M24" s="95">
        <v>0</v>
      </c>
      <c r="N24" s="98">
        <v>0</v>
      </c>
      <c r="O24" s="95">
        <v>0</v>
      </c>
      <c r="P24" s="95">
        <v>0</v>
      </c>
      <c r="Q24" s="97">
        <v>0</v>
      </c>
      <c r="R24" s="97">
        <v>0</v>
      </c>
      <c r="S24" s="97">
        <v>0</v>
      </c>
      <c r="T24" s="97">
        <v>0</v>
      </c>
      <c r="U24" s="97">
        <v>0</v>
      </c>
      <c r="V24" s="97">
        <v>0</v>
      </c>
      <c r="W24" s="97">
        <v>0</v>
      </c>
      <c r="X24" s="97">
        <v>0</v>
      </c>
      <c r="Y24" s="95">
        <v>0</v>
      </c>
      <c r="Z24" s="95">
        <v>0</v>
      </c>
      <c r="AA24" s="95">
        <v>0</v>
      </c>
      <c r="AB24" s="95">
        <v>0</v>
      </c>
      <c r="AC24" s="117">
        <v>0</v>
      </c>
      <c r="AD24" s="117">
        <v>0</v>
      </c>
      <c r="AE24" s="117">
        <v>0</v>
      </c>
      <c r="AF24" s="117">
        <v>0</v>
      </c>
      <c r="AG24" s="95">
        <v>0</v>
      </c>
      <c r="AH24" s="95">
        <v>0</v>
      </c>
      <c r="AI24" s="95">
        <v>0</v>
      </c>
      <c r="AJ24" s="95">
        <v>0</v>
      </c>
      <c r="AK24" s="148">
        <f t="shared" si="0"/>
        <v>40</v>
      </c>
      <c r="AL24" s="16">
        <v>0</v>
      </c>
      <c r="AM24" s="157">
        <f t="shared" si="1"/>
        <v>40</v>
      </c>
    </row>
    <row r="25" spans="1:39" ht="15" customHeight="1">
      <c r="A25" s="142">
        <v>23</v>
      </c>
      <c r="B25" s="17" t="s">
        <v>777</v>
      </c>
      <c r="C25" s="11" t="s">
        <v>725</v>
      </c>
      <c r="D25" s="12"/>
      <c r="E25" s="117">
        <v>0</v>
      </c>
      <c r="F25" s="117">
        <v>0</v>
      </c>
      <c r="G25" s="117">
        <v>0</v>
      </c>
      <c r="H25" s="117">
        <v>0</v>
      </c>
      <c r="I25" s="117">
        <v>0</v>
      </c>
      <c r="J25" s="117">
        <v>0</v>
      </c>
      <c r="K25" s="117">
        <v>0</v>
      </c>
      <c r="L25" s="117">
        <v>0</v>
      </c>
      <c r="M25" s="117">
        <v>0</v>
      </c>
      <c r="N25" s="117">
        <v>0</v>
      </c>
      <c r="O25" s="117">
        <v>0</v>
      </c>
      <c r="P25" s="117">
        <v>0</v>
      </c>
      <c r="Q25" s="117">
        <v>0</v>
      </c>
      <c r="R25" s="117">
        <v>0</v>
      </c>
      <c r="S25" s="117">
        <v>0</v>
      </c>
      <c r="T25" s="117">
        <v>0</v>
      </c>
      <c r="U25" s="117">
        <v>0</v>
      </c>
      <c r="V25" s="117">
        <v>0</v>
      </c>
      <c r="W25" s="117">
        <v>0</v>
      </c>
      <c r="X25" s="117">
        <v>0</v>
      </c>
      <c r="Y25" s="117">
        <v>0</v>
      </c>
      <c r="Z25" s="117">
        <v>0</v>
      </c>
      <c r="AA25" s="117">
        <v>0</v>
      </c>
      <c r="AB25" s="117">
        <v>0</v>
      </c>
      <c r="AC25" s="12" t="s">
        <v>235</v>
      </c>
      <c r="AD25" s="12">
        <v>18</v>
      </c>
      <c r="AE25" s="12" t="s">
        <v>234</v>
      </c>
      <c r="AF25" s="12">
        <v>20</v>
      </c>
      <c r="AG25" s="95">
        <v>0</v>
      </c>
      <c r="AH25" s="95">
        <v>0</v>
      </c>
      <c r="AI25" s="95">
        <v>0</v>
      </c>
      <c r="AJ25" s="95">
        <v>0</v>
      </c>
      <c r="AK25" s="148">
        <f t="shared" si="0"/>
        <v>38</v>
      </c>
      <c r="AL25" s="16">
        <v>0</v>
      </c>
      <c r="AM25" s="157">
        <f t="shared" si="1"/>
        <v>38</v>
      </c>
    </row>
    <row r="26" spans="1:39" ht="15" customHeight="1">
      <c r="A26" s="13">
        <v>24</v>
      </c>
      <c r="B26" s="17" t="s">
        <v>777</v>
      </c>
      <c r="C26" s="11" t="s">
        <v>607</v>
      </c>
      <c r="D26" s="11" t="s">
        <v>585</v>
      </c>
      <c r="E26" s="95">
        <v>0</v>
      </c>
      <c r="F26" s="95">
        <v>0</v>
      </c>
      <c r="G26" s="95">
        <v>0</v>
      </c>
      <c r="H26" s="95">
        <v>0</v>
      </c>
      <c r="I26" s="95">
        <v>0</v>
      </c>
      <c r="J26" s="95">
        <v>0</v>
      </c>
      <c r="K26" s="95">
        <v>0</v>
      </c>
      <c r="L26" s="95">
        <v>0</v>
      </c>
      <c r="M26" s="95">
        <v>0</v>
      </c>
      <c r="N26" s="95">
        <v>0</v>
      </c>
      <c r="O26" s="95">
        <v>0</v>
      </c>
      <c r="P26" s="95">
        <v>0</v>
      </c>
      <c r="Q26" s="100">
        <v>0</v>
      </c>
      <c r="R26" s="101">
        <v>0</v>
      </c>
      <c r="S26" s="100">
        <v>0</v>
      </c>
      <c r="T26" s="100">
        <v>0</v>
      </c>
      <c r="U26" s="79">
        <v>4</v>
      </c>
      <c r="V26" s="94">
        <v>18</v>
      </c>
      <c r="W26" s="79">
        <v>3</v>
      </c>
      <c r="X26" s="94">
        <v>20</v>
      </c>
      <c r="Y26" s="95">
        <v>0</v>
      </c>
      <c r="Z26" s="95">
        <v>0</v>
      </c>
      <c r="AA26" s="95">
        <v>0</v>
      </c>
      <c r="AB26" s="95">
        <v>0</v>
      </c>
      <c r="AC26" s="117">
        <v>0</v>
      </c>
      <c r="AD26" s="117">
        <v>0</v>
      </c>
      <c r="AE26" s="117">
        <v>0</v>
      </c>
      <c r="AF26" s="117">
        <v>0</v>
      </c>
      <c r="AG26" s="95">
        <v>0</v>
      </c>
      <c r="AH26" s="95">
        <v>0</v>
      </c>
      <c r="AI26" s="95">
        <v>0</v>
      </c>
      <c r="AJ26" s="95">
        <v>0</v>
      </c>
      <c r="AK26" s="148">
        <f t="shared" si="0"/>
        <v>38</v>
      </c>
      <c r="AL26" s="16">
        <v>0</v>
      </c>
      <c r="AM26" s="157">
        <f t="shared" si="1"/>
        <v>38</v>
      </c>
    </row>
    <row r="27" spans="1:39" ht="15" customHeight="1">
      <c r="A27" s="103">
        <v>25</v>
      </c>
      <c r="B27" s="17" t="s">
        <v>777</v>
      </c>
      <c r="C27" s="11" t="s">
        <v>432</v>
      </c>
      <c r="D27" s="11" t="s">
        <v>394</v>
      </c>
      <c r="E27" s="95">
        <v>0</v>
      </c>
      <c r="F27" s="95">
        <v>0</v>
      </c>
      <c r="G27" s="95">
        <v>0</v>
      </c>
      <c r="H27" s="95">
        <v>0</v>
      </c>
      <c r="I27" s="95">
        <v>0</v>
      </c>
      <c r="J27" s="95">
        <v>0</v>
      </c>
      <c r="K27" s="95">
        <v>0</v>
      </c>
      <c r="L27" s="95">
        <v>0</v>
      </c>
      <c r="M27" s="12">
        <v>4</v>
      </c>
      <c r="N27" s="12">
        <v>18</v>
      </c>
      <c r="O27" s="12">
        <v>4</v>
      </c>
      <c r="P27" s="12">
        <v>18</v>
      </c>
      <c r="Q27" s="100">
        <v>0</v>
      </c>
      <c r="R27" s="101">
        <v>0</v>
      </c>
      <c r="S27" s="100">
        <v>0</v>
      </c>
      <c r="T27" s="100">
        <v>0</v>
      </c>
      <c r="U27" s="100">
        <v>0</v>
      </c>
      <c r="V27" s="100">
        <v>0</v>
      </c>
      <c r="W27" s="100">
        <v>0</v>
      </c>
      <c r="X27" s="100">
        <v>0</v>
      </c>
      <c r="Y27" s="95">
        <v>0</v>
      </c>
      <c r="Z27" s="95">
        <v>0</v>
      </c>
      <c r="AA27" s="95">
        <v>0</v>
      </c>
      <c r="AB27" s="95">
        <v>0</v>
      </c>
      <c r="AC27" s="117">
        <v>0</v>
      </c>
      <c r="AD27" s="117">
        <v>0</v>
      </c>
      <c r="AE27" s="117">
        <v>0</v>
      </c>
      <c r="AF27" s="117">
        <v>0</v>
      </c>
      <c r="AG27" s="95">
        <v>0</v>
      </c>
      <c r="AH27" s="95">
        <v>0</v>
      </c>
      <c r="AI27" s="95">
        <v>0</v>
      </c>
      <c r="AJ27" s="95">
        <v>0</v>
      </c>
      <c r="AK27" s="148">
        <f t="shared" si="0"/>
        <v>36</v>
      </c>
      <c r="AL27" s="16">
        <v>0</v>
      </c>
      <c r="AM27" s="157">
        <f t="shared" si="1"/>
        <v>36</v>
      </c>
    </row>
    <row r="28" spans="1:39" ht="15" customHeight="1">
      <c r="A28" s="142">
        <v>26</v>
      </c>
      <c r="B28" s="17" t="s">
        <v>777</v>
      </c>
      <c r="C28" s="11" t="s">
        <v>253</v>
      </c>
      <c r="D28" s="11" t="s">
        <v>254</v>
      </c>
      <c r="E28" s="95">
        <v>0</v>
      </c>
      <c r="F28" s="98">
        <v>0</v>
      </c>
      <c r="G28" s="95">
        <v>0</v>
      </c>
      <c r="H28" s="95">
        <v>0</v>
      </c>
      <c r="I28" s="12">
        <v>4</v>
      </c>
      <c r="J28" s="99">
        <v>18</v>
      </c>
      <c r="K28" s="12">
        <v>6</v>
      </c>
      <c r="L28" s="12">
        <v>15</v>
      </c>
      <c r="M28" s="95">
        <v>0</v>
      </c>
      <c r="N28" s="98">
        <v>0</v>
      </c>
      <c r="O28" s="95">
        <v>0</v>
      </c>
      <c r="P28" s="95">
        <v>0</v>
      </c>
      <c r="Q28" s="97">
        <v>0</v>
      </c>
      <c r="R28" s="97">
        <v>0</v>
      </c>
      <c r="S28" s="97">
        <v>0</v>
      </c>
      <c r="T28" s="97">
        <v>0</v>
      </c>
      <c r="U28" s="97">
        <v>0</v>
      </c>
      <c r="V28" s="97">
        <v>0</v>
      </c>
      <c r="W28" s="97">
        <v>0</v>
      </c>
      <c r="X28" s="97">
        <v>0</v>
      </c>
      <c r="Y28" s="117">
        <v>0</v>
      </c>
      <c r="Z28" s="117">
        <v>0</v>
      </c>
      <c r="AA28" s="117">
        <v>0</v>
      </c>
      <c r="AB28" s="117">
        <v>0</v>
      </c>
      <c r="AC28" s="117">
        <v>0</v>
      </c>
      <c r="AD28" s="117">
        <v>0</v>
      </c>
      <c r="AE28" s="117">
        <v>0</v>
      </c>
      <c r="AF28" s="117">
        <v>0</v>
      </c>
      <c r="AG28" s="95">
        <v>0</v>
      </c>
      <c r="AH28" s="95">
        <v>0</v>
      </c>
      <c r="AI28" s="95">
        <v>0</v>
      </c>
      <c r="AJ28" s="95">
        <v>0</v>
      </c>
      <c r="AK28" s="148">
        <f t="shared" si="0"/>
        <v>33</v>
      </c>
      <c r="AL28" s="16">
        <v>0</v>
      </c>
      <c r="AM28" s="157">
        <f t="shared" si="1"/>
        <v>33</v>
      </c>
    </row>
    <row r="29" spans="1:39" ht="15" customHeight="1">
      <c r="A29" s="13">
        <v>27</v>
      </c>
      <c r="B29" s="17" t="s">
        <v>777</v>
      </c>
      <c r="C29" s="11" t="s">
        <v>72</v>
      </c>
      <c r="D29" s="11" t="s">
        <v>44</v>
      </c>
      <c r="E29" s="12">
        <v>3</v>
      </c>
      <c r="F29" s="99">
        <v>20</v>
      </c>
      <c r="G29" s="12">
        <v>8</v>
      </c>
      <c r="H29" s="12">
        <v>13</v>
      </c>
      <c r="I29" s="95">
        <v>0</v>
      </c>
      <c r="J29" s="98">
        <v>0</v>
      </c>
      <c r="K29" s="95">
        <v>0</v>
      </c>
      <c r="L29" s="95">
        <v>0</v>
      </c>
      <c r="M29" s="95">
        <v>0</v>
      </c>
      <c r="N29" s="98">
        <v>0</v>
      </c>
      <c r="O29" s="95">
        <v>0</v>
      </c>
      <c r="P29" s="95">
        <v>0</v>
      </c>
      <c r="Q29" s="100">
        <v>0</v>
      </c>
      <c r="R29" s="101">
        <v>0</v>
      </c>
      <c r="S29" s="100">
        <v>0</v>
      </c>
      <c r="T29" s="100">
        <v>0</v>
      </c>
      <c r="U29" s="100">
        <v>0</v>
      </c>
      <c r="V29" s="101">
        <v>0</v>
      </c>
      <c r="W29" s="100">
        <v>0</v>
      </c>
      <c r="X29" s="100">
        <v>0</v>
      </c>
      <c r="Y29" s="95">
        <v>0</v>
      </c>
      <c r="Z29" s="98">
        <v>0</v>
      </c>
      <c r="AA29" s="95">
        <v>0</v>
      </c>
      <c r="AB29" s="95">
        <v>0</v>
      </c>
      <c r="AC29" s="95">
        <v>0</v>
      </c>
      <c r="AD29" s="95">
        <v>0</v>
      </c>
      <c r="AE29" s="95">
        <v>0</v>
      </c>
      <c r="AF29" s="95">
        <v>0</v>
      </c>
      <c r="AG29" s="95">
        <v>0</v>
      </c>
      <c r="AH29" s="95">
        <v>0</v>
      </c>
      <c r="AI29" s="95">
        <v>0</v>
      </c>
      <c r="AJ29" s="95">
        <v>0</v>
      </c>
      <c r="AK29" s="148">
        <f t="shared" si="0"/>
        <v>33</v>
      </c>
      <c r="AL29" s="16">
        <v>0</v>
      </c>
      <c r="AM29" s="157">
        <f t="shared" si="1"/>
        <v>33</v>
      </c>
    </row>
    <row r="30" spans="1:39" ht="15" customHeight="1">
      <c r="A30" s="103">
        <v>28</v>
      </c>
      <c r="B30" s="23" t="s">
        <v>186</v>
      </c>
      <c r="C30" s="8" t="s">
        <v>779</v>
      </c>
      <c r="D30" s="8" t="s">
        <v>756</v>
      </c>
      <c r="E30" s="95">
        <v>0</v>
      </c>
      <c r="F30" s="98">
        <v>0</v>
      </c>
      <c r="G30" s="95">
        <v>0</v>
      </c>
      <c r="H30" s="95">
        <v>0</v>
      </c>
      <c r="I30" s="95">
        <v>0</v>
      </c>
      <c r="J30" s="98">
        <v>0</v>
      </c>
      <c r="K30" s="95">
        <v>0</v>
      </c>
      <c r="L30" s="95">
        <v>0</v>
      </c>
      <c r="M30" s="95">
        <v>0</v>
      </c>
      <c r="N30" s="98">
        <v>0</v>
      </c>
      <c r="O30" s="95">
        <v>0</v>
      </c>
      <c r="P30" s="95">
        <v>0</v>
      </c>
      <c r="Q30" s="117">
        <v>0</v>
      </c>
      <c r="R30" s="117">
        <v>0</v>
      </c>
      <c r="S30" s="117">
        <v>0</v>
      </c>
      <c r="T30" s="117">
        <v>0</v>
      </c>
      <c r="U30" s="117">
        <v>0</v>
      </c>
      <c r="V30" s="117">
        <v>0</v>
      </c>
      <c r="W30" s="117">
        <v>0</v>
      </c>
      <c r="X30" s="117">
        <v>0</v>
      </c>
      <c r="Y30" s="95">
        <v>0</v>
      </c>
      <c r="Z30" s="95">
        <v>0</v>
      </c>
      <c r="AA30" s="95">
        <v>0</v>
      </c>
      <c r="AB30" s="95">
        <v>0</v>
      </c>
      <c r="AC30" s="117">
        <v>0</v>
      </c>
      <c r="AD30" s="117">
        <v>0</v>
      </c>
      <c r="AE30" s="117">
        <v>0</v>
      </c>
      <c r="AF30" s="117">
        <v>0</v>
      </c>
      <c r="AG30" s="16">
        <v>4</v>
      </c>
      <c r="AH30" s="16">
        <v>18</v>
      </c>
      <c r="AI30" s="16">
        <v>6</v>
      </c>
      <c r="AJ30" s="16">
        <v>15</v>
      </c>
      <c r="AK30" s="148">
        <f t="shared" si="0"/>
        <v>33</v>
      </c>
      <c r="AL30" s="16">
        <v>0</v>
      </c>
      <c r="AM30" s="157">
        <f t="shared" si="1"/>
        <v>33</v>
      </c>
    </row>
    <row r="31" spans="1:39" ht="15" customHeight="1">
      <c r="A31" s="142">
        <v>29</v>
      </c>
      <c r="B31" s="17" t="s">
        <v>777</v>
      </c>
      <c r="C31" s="11" t="s">
        <v>726</v>
      </c>
      <c r="D31" s="12"/>
      <c r="E31" s="95">
        <v>0</v>
      </c>
      <c r="F31" s="95">
        <v>0</v>
      </c>
      <c r="G31" s="95">
        <v>0</v>
      </c>
      <c r="H31" s="95">
        <v>0</v>
      </c>
      <c r="I31" s="95">
        <v>0</v>
      </c>
      <c r="J31" s="95">
        <v>0</v>
      </c>
      <c r="K31" s="95">
        <v>0</v>
      </c>
      <c r="L31" s="95">
        <v>0</v>
      </c>
      <c r="M31" s="95">
        <v>0</v>
      </c>
      <c r="N31" s="95">
        <v>0</v>
      </c>
      <c r="O31" s="95">
        <v>0</v>
      </c>
      <c r="P31" s="95">
        <v>0</v>
      </c>
      <c r="Q31" s="95">
        <v>0</v>
      </c>
      <c r="R31" s="98">
        <v>0</v>
      </c>
      <c r="S31" s="95">
        <v>0</v>
      </c>
      <c r="T31" s="95">
        <v>0</v>
      </c>
      <c r="U31" s="117">
        <v>0</v>
      </c>
      <c r="V31" s="117">
        <v>0</v>
      </c>
      <c r="W31" s="117">
        <v>0</v>
      </c>
      <c r="X31" s="117">
        <v>0</v>
      </c>
      <c r="Y31" s="95">
        <v>0</v>
      </c>
      <c r="Z31" s="95">
        <v>0</v>
      </c>
      <c r="AA31" s="95">
        <v>0</v>
      </c>
      <c r="AB31" s="95">
        <v>0</v>
      </c>
      <c r="AC31" s="25" t="s">
        <v>236</v>
      </c>
      <c r="AD31" s="25">
        <v>16</v>
      </c>
      <c r="AE31" s="25" t="s">
        <v>236</v>
      </c>
      <c r="AF31" s="25">
        <v>16</v>
      </c>
      <c r="AG31" s="95">
        <v>0</v>
      </c>
      <c r="AH31" s="95">
        <v>0</v>
      </c>
      <c r="AI31" s="95">
        <v>0</v>
      </c>
      <c r="AJ31" s="95">
        <v>0</v>
      </c>
      <c r="AK31" s="148">
        <f t="shared" si="0"/>
        <v>32</v>
      </c>
      <c r="AL31" s="16">
        <v>0</v>
      </c>
      <c r="AM31" s="157">
        <f t="shared" si="1"/>
        <v>32</v>
      </c>
    </row>
    <row r="32" spans="1:39" ht="15" customHeight="1">
      <c r="A32" s="13">
        <v>30</v>
      </c>
      <c r="B32" s="17" t="s">
        <v>777</v>
      </c>
      <c r="C32" s="37" t="s">
        <v>523</v>
      </c>
      <c r="D32" s="37" t="s">
        <v>524</v>
      </c>
      <c r="E32" s="95">
        <v>0</v>
      </c>
      <c r="F32" s="95">
        <v>0</v>
      </c>
      <c r="G32" s="95">
        <v>0</v>
      </c>
      <c r="H32" s="95">
        <v>0</v>
      </c>
      <c r="I32" s="95">
        <v>0</v>
      </c>
      <c r="J32" s="95">
        <v>0</v>
      </c>
      <c r="K32" s="95">
        <v>0</v>
      </c>
      <c r="L32" s="95">
        <v>0</v>
      </c>
      <c r="M32" s="95">
        <v>0</v>
      </c>
      <c r="N32" s="95">
        <v>0</v>
      </c>
      <c r="O32" s="95">
        <v>0</v>
      </c>
      <c r="P32" s="95">
        <v>0</v>
      </c>
      <c r="Q32" s="92" t="s">
        <v>237</v>
      </c>
      <c r="R32" s="92" t="s">
        <v>504</v>
      </c>
      <c r="S32" s="92" t="s">
        <v>236</v>
      </c>
      <c r="T32" s="92" t="s">
        <v>515</v>
      </c>
      <c r="U32" s="100">
        <v>0</v>
      </c>
      <c r="V32" s="100">
        <v>0</v>
      </c>
      <c r="W32" s="100">
        <v>0</v>
      </c>
      <c r="X32" s="100">
        <v>0</v>
      </c>
      <c r="Y32" s="117">
        <v>0</v>
      </c>
      <c r="Z32" s="117">
        <v>0</v>
      </c>
      <c r="AA32" s="117">
        <v>0</v>
      </c>
      <c r="AB32" s="117">
        <v>0</v>
      </c>
      <c r="AC32" s="117">
        <v>0</v>
      </c>
      <c r="AD32" s="117">
        <v>0</v>
      </c>
      <c r="AE32" s="117">
        <v>0</v>
      </c>
      <c r="AF32" s="117">
        <v>0</v>
      </c>
      <c r="AG32" s="95">
        <v>0</v>
      </c>
      <c r="AH32" s="95">
        <v>0</v>
      </c>
      <c r="AI32" s="95">
        <v>0</v>
      </c>
      <c r="AJ32" s="95">
        <v>0</v>
      </c>
      <c r="AK32" s="148">
        <f t="shared" si="0"/>
        <v>31</v>
      </c>
      <c r="AL32" s="16">
        <v>0</v>
      </c>
      <c r="AM32" s="157">
        <f t="shared" si="1"/>
        <v>31</v>
      </c>
    </row>
    <row r="33" spans="1:39" ht="15" customHeight="1">
      <c r="A33" s="103">
        <v>31</v>
      </c>
      <c r="B33" s="17" t="s">
        <v>777</v>
      </c>
      <c r="C33" s="11" t="s">
        <v>59</v>
      </c>
      <c r="D33" s="11" t="s">
        <v>36</v>
      </c>
      <c r="E33" s="12">
        <v>5</v>
      </c>
      <c r="F33" s="12">
        <v>16</v>
      </c>
      <c r="G33" s="12">
        <v>6</v>
      </c>
      <c r="H33" s="12">
        <v>15</v>
      </c>
      <c r="I33" s="95">
        <v>0</v>
      </c>
      <c r="J33" s="95">
        <v>0</v>
      </c>
      <c r="K33" s="95">
        <v>0</v>
      </c>
      <c r="L33" s="95">
        <v>0</v>
      </c>
      <c r="M33" s="95">
        <v>0</v>
      </c>
      <c r="N33" s="95">
        <v>0</v>
      </c>
      <c r="O33" s="95">
        <v>0</v>
      </c>
      <c r="P33" s="95">
        <v>0</v>
      </c>
      <c r="Q33" s="100">
        <v>0</v>
      </c>
      <c r="R33" s="101">
        <v>0</v>
      </c>
      <c r="S33" s="100">
        <v>0</v>
      </c>
      <c r="T33" s="100">
        <v>0</v>
      </c>
      <c r="U33" s="97">
        <v>0</v>
      </c>
      <c r="V33" s="97">
        <v>0</v>
      </c>
      <c r="W33" s="97">
        <v>0</v>
      </c>
      <c r="X33" s="97">
        <v>0</v>
      </c>
      <c r="Y33" s="95">
        <v>0</v>
      </c>
      <c r="Z33" s="95">
        <v>0</v>
      </c>
      <c r="AA33" s="95">
        <v>0</v>
      </c>
      <c r="AB33" s="95">
        <v>0</v>
      </c>
      <c r="AC33" s="117">
        <v>0</v>
      </c>
      <c r="AD33" s="117">
        <v>0</v>
      </c>
      <c r="AE33" s="117">
        <v>0</v>
      </c>
      <c r="AF33" s="117">
        <v>0</v>
      </c>
      <c r="AG33" s="95">
        <v>0</v>
      </c>
      <c r="AH33" s="95">
        <v>0</v>
      </c>
      <c r="AI33" s="95">
        <v>0</v>
      </c>
      <c r="AJ33" s="95">
        <v>0</v>
      </c>
      <c r="AK33" s="148">
        <f t="shared" si="0"/>
        <v>31</v>
      </c>
      <c r="AL33" s="16">
        <v>0</v>
      </c>
      <c r="AM33" s="157">
        <f t="shared" si="1"/>
        <v>31</v>
      </c>
    </row>
    <row r="34" spans="1:39" ht="15" customHeight="1">
      <c r="A34" s="142">
        <v>32</v>
      </c>
      <c r="B34" s="17" t="s">
        <v>777</v>
      </c>
      <c r="C34" s="11" t="s">
        <v>272</v>
      </c>
      <c r="D34" s="11" t="s">
        <v>273</v>
      </c>
      <c r="E34" s="95">
        <v>0</v>
      </c>
      <c r="F34" s="95">
        <v>0</v>
      </c>
      <c r="G34" s="95">
        <v>0</v>
      </c>
      <c r="H34" s="95">
        <v>0</v>
      </c>
      <c r="I34" s="12" t="s">
        <v>0</v>
      </c>
      <c r="J34" s="12">
        <v>0</v>
      </c>
      <c r="K34" s="12" t="s">
        <v>0</v>
      </c>
      <c r="L34" s="12">
        <v>0</v>
      </c>
      <c r="M34" s="95">
        <v>0</v>
      </c>
      <c r="N34" s="95">
        <v>0</v>
      </c>
      <c r="O34" s="95">
        <v>0</v>
      </c>
      <c r="P34" s="95">
        <v>0</v>
      </c>
      <c r="Q34" s="100">
        <v>0</v>
      </c>
      <c r="R34" s="101">
        <v>0</v>
      </c>
      <c r="S34" s="100">
        <v>0</v>
      </c>
      <c r="T34" s="100">
        <v>0</v>
      </c>
      <c r="U34" s="97">
        <v>0</v>
      </c>
      <c r="V34" s="97">
        <v>0</v>
      </c>
      <c r="W34" s="97">
        <v>0</v>
      </c>
      <c r="X34" s="97">
        <v>0</v>
      </c>
      <c r="Y34" s="16">
        <v>6</v>
      </c>
      <c r="Z34" s="16">
        <v>15</v>
      </c>
      <c r="AA34" s="16">
        <v>6</v>
      </c>
      <c r="AB34" s="16">
        <v>15</v>
      </c>
      <c r="AC34" s="117">
        <v>0</v>
      </c>
      <c r="AD34" s="117">
        <v>0</v>
      </c>
      <c r="AE34" s="117">
        <v>0</v>
      </c>
      <c r="AF34" s="117">
        <v>0</v>
      </c>
      <c r="AG34" s="95">
        <v>0</v>
      </c>
      <c r="AH34" s="95">
        <v>0</v>
      </c>
      <c r="AI34" s="95">
        <v>0</v>
      </c>
      <c r="AJ34" s="95">
        <v>0</v>
      </c>
      <c r="AK34" s="148">
        <f t="shared" si="0"/>
        <v>30</v>
      </c>
      <c r="AL34" s="16">
        <v>0</v>
      </c>
      <c r="AM34" s="157">
        <f t="shared" si="1"/>
        <v>30</v>
      </c>
    </row>
    <row r="35" spans="1:39" ht="15" customHeight="1">
      <c r="A35" s="13">
        <v>33</v>
      </c>
      <c r="B35" s="17" t="s">
        <v>777</v>
      </c>
      <c r="C35" s="11" t="s">
        <v>611</v>
      </c>
      <c r="D35" s="11" t="s">
        <v>585</v>
      </c>
      <c r="E35" s="95">
        <v>0</v>
      </c>
      <c r="F35" s="98">
        <v>0</v>
      </c>
      <c r="G35" s="95">
        <v>0</v>
      </c>
      <c r="H35" s="95">
        <v>0</v>
      </c>
      <c r="I35" s="95">
        <v>0</v>
      </c>
      <c r="J35" s="98">
        <v>0</v>
      </c>
      <c r="K35" s="95">
        <v>0</v>
      </c>
      <c r="L35" s="95">
        <v>0</v>
      </c>
      <c r="M35" s="95">
        <v>0</v>
      </c>
      <c r="N35" s="98">
        <v>0</v>
      </c>
      <c r="O35" s="95">
        <v>0</v>
      </c>
      <c r="P35" s="95">
        <v>0</v>
      </c>
      <c r="Q35" s="96">
        <v>0</v>
      </c>
      <c r="R35" s="96">
        <v>0</v>
      </c>
      <c r="S35" s="96">
        <v>0</v>
      </c>
      <c r="T35" s="96">
        <v>0</v>
      </c>
      <c r="U35" s="79">
        <v>7</v>
      </c>
      <c r="V35" s="94">
        <v>14</v>
      </c>
      <c r="W35" s="79">
        <v>5</v>
      </c>
      <c r="X35" s="94">
        <v>16</v>
      </c>
      <c r="Y35" s="95">
        <v>0</v>
      </c>
      <c r="Z35" s="95">
        <v>0</v>
      </c>
      <c r="AA35" s="95">
        <v>0</v>
      </c>
      <c r="AB35" s="95">
        <v>0</v>
      </c>
      <c r="AC35" s="117">
        <v>0</v>
      </c>
      <c r="AD35" s="117">
        <v>0</v>
      </c>
      <c r="AE35" s="117">
        <v>0</v>
      </c>
      <c r="AF35" s="117">
        <v>0</v>
      </c>
      <c r="AG35" s="95">
        <v>0</v>
      </c>
      <c r="AH35" s="95">
        <v>0</v>
      </c>
      <c r="AI35" s="95">
        <v>0</v>
      </c>
      <c r="AJ35" s="95">
        <v>0</v>
      </c>
      <c r="AK35" s="148">
        <f t="shared" ref="AK35:AK66" si="2">SUM(F35+H35+J35+L35+N35+P35+R35+T35+V35+X35+Z35+AB35+AD35+AF35+AH35+AJ35)</f>
        <v>30</v>
      </c>
      <c r="AL35" s="16">
        <v>0</v>
      </c>
      <c r="AM35" s="157">
        <f t="shared" ref="AM35:AM66" si="3">AK35-AL35</f>
        <v>30</v>
      </c>
    </row>
    <row r="36" spans="1:39" ht="15" customHeight="1">
      <c r="A36" s="103">
        <v>34</v>
      </c>
      <c r="B36" s="23" t="s">
        <v>186</v>
      </c>
      <c r="C36" s="8" t="s">
        <v>780</v>
      </c>
      <c r="D36" s="8" t="s">
        <v>781</v>
      </c>
      <c r="E36" s="95">
        <v>0</v>
      </c>
      <c r="F36" s="98">
        <v>0</v>
      </c>
      <c r="G36" s="95">
        <v>0</v>
      </c>
      <c r="H36" s="95">
        <v>0</v>
      </c>
      <c r="I36" s="95">
        <v>0</v>
      </c>
      <c r="J36" s="98">
        <v>0</v>
      </c>
      <c r="K36" s="95">
        <v>0</v>
      </c>
      <c r="L36" s="95">
        <v>0</v>
      </c>
      <c r="M36" s="95">
        <v>0</v>
      </c>
      <c r="N36" s="98">
        <v>0</v>
      </c>
      <c r="O36" s="95">
        <v>0</v>
      </c>
      <c r="P36" s="95">
        <v>0</v>
      </c>
      <c r="Q36" s="117">
        <v>0</v>
      </c>
      <c r="R36" s="117">
        <v>0</v>
      </c>
      <c r="S36" s="117">
        <v>0</v>
      </c>
      <c r="T36" s="117">
        <v>0</v>
      </c>
      <c r="U36" s="117">
        <v>0</v>
      </c>
      <c r="V36" s="117">
        <v>0</v>
      </c>
      <c r="W36" s="117">
        <v>0</v>
      </c>
      <c r="X36" s="117">
        <v>0</v>
      </c>
      <c r="Y36" s="95">
        <v>0</v>
      </c>
      <c r="Z36" s="95">
        <v>0</v>
      </c>
      <c r="AA36" s="95">
        <v>0</v>
      </c>
      <c r="AB36" s="95">
        <v>0</v>
      </c>
      <c r="AC36" s="117">
        <v>0</v>
      </c>
      <c r="AD36" s="117">
        <v>0</v>
      </c>
      <c r="AE36" s="117">
        <v>0</v>
      </c>
      <c r="AF36" s="117">
        <v>0</v>
      </c>
      <c r="AG36" s="16">
        <v>7</v>
      </c>
      <c r="AH36" s="16">
        <v>14</v>
      </c>
      <c r="AI36" s="16">
        <v>5</v>
      </c>
      <c r="AJ36" s="16">
        <v>16</v>
      </c>
      <c r="AK36" s="148">
        <f t="shared" si="2"/>
        <v>30</v>
      </c>
      <c r="AL36" s="16">
        <v>0</v>
      </c>
      <c r="AM36" s="157">
        <f t="shared" si="3"/>
        <v>30</v>
      </c>
    </row>
    <row r="37" spans="1:39" ht="15" customHeight="1">
      <c r="A37" s="142">
        <v>35</v>
      </c>
      <c r="B37" s="17" t="s">
        <v>777</v>
      </c>
      <c r="C37" s="11" t="s">
        <v>609</v>
      </c>
      <c r="D37" s="11" t="s">
        <v>585</v>
      </c>
      <c r="E37" s="95">
        <v>0</v>
      </c>
      <c r="F37" s="95">
        <v>0</v>
      </c>
      <c r="G37" s="95">
        <v>0</v>
      </c>
      <c r="H37" s="95">
        <v>0</v>
      </c>
      <c r="I37" s="95">
        <v>0</v>
      </c>
      <c r="J37" s="95">
        <v>0</v>
      </c>
      <c r="K37" s="95">
        <v>0</v>
      </c>
      <c r="L37" s="95">
        <v>0</v>
      </c>
      <c r="M37" s="95">
        <v>0</v>
      </c>
      <c r="N37" s="95">
        <v>0</v>
      </c>
      <c r="O37" s="95">
        <v>0</v>
      </c>
      <c r="P37" s="95">
        <v>0</v>
      </c>
      <c r="Q37" s="100">
        <v>0</v>
      </c>
      <c r="R37" s="101">
        <v>0</v>
      </c>
      <c r="S37" s="100">
        <v>0</v>
      </c>
      <c r="T37" s="100">
        <v>0</v>
      </c>
      <c r="U37" s="79">
        <v>5</v>
      </c>
      <c r="V37" s="94">
        <v>16</v>
      </c>
      <c r="W37" s="79">
        <v>8</v>
      </c>
      <c r="X37" s="94">
        <v>13</v>
      </c>
      <c r="Y37" s="95">
        <v>0</v>
      </c>
      <c r="Z37" s="95">
        <v>0</v>
      </c>
      <c r="AA37" s="95">
        <v>0</v>
      </c>
      <c r="AB37" s="95">
        <v>0</v>
      </c>
      <c r="AC37" s="117">
        <v>0</v>
      </c>
      <c r="AD37" s="117">
        <v>0</v>
      </c>
      <c r="AE37" s="117">
        <v>0</v>
      </c>
      <c r="AF37" s="117">
        <v>0</v>
      </c>
      <c r="AG37" s="95">
        <v>0</v>
      </c>
      <c r="AH37" s="95">
        <v>0</v>
      </c>
      <c r="AI37" s="95">
        <v>0</v>
      </c>
      <c r="AJ37" s="95">
        <v>0</v>
      </c>
      <c r="AK37" s="148">
        <f t="shared" si="2"/>
        <v>29</v>
      </c>
      <c r="AL37" s="16">
        <v>0</v>
      </c>
      <c r="AM37" s="157">
        <f t="shared" si="3"/>
        <v>29</v>
      </c>
    </row>
    <row r="38" spans="1:39" ht="15" customHeight="1">
      <c r="A38" s="13">
        <v>36</v>
      </c>
      <c r="B38" s="17" t="s">
        <v>777</v>
      </c>
      <c r="C38" s="147" t="s">
        <v>676</v>
      </c>
      <c r="D38" s="147" t="s">
        <v>677</v>
      </c>
      <c r="E38" s="102">
        <v>0</v>
      </c>
      <c r="F38" s="102">
        <v>0</v>
      </c>
      <c r="G38" s="102">
        <v>0</v>
      </c>
      <c r="H38" s="102">
        <v>0</v>
      </c>
      <c r="I38" s="102">
        <v>0</v>
      </c>
      <c r="J38" s="102">
        <v>0</v>
      </c>
      <c r="K38" s="102">
        <v>0</v>
      </c>
      <c r="L38" s="102">
        <v>0</v>
      </c>
      <c r="M38" s="102">
        <v>0</v>
      </c>
      <c r="N38" s="102">
        <v>0</v>
      </c>
      <c r="O38" s="102">
        <v>0</v>
      </c>
      <c r="P38" s="102">
        <v>0</v>
      </c>
      <c r="Q38" s="95">
        <v>0</v>
      </c>
      <c r="R38" s="98">
        <v>0</v>
      </c>
      <c r="S38" s="95">
        <v>0</v>
      </c>
      <c r="T38" s="95">
        <v>0</v>
      </c>
      <c r="U38" s="117">
        <v>0</v>
      </c>
      <c r="V38" s="117">
        <v>0</v>
      </c>
      <c r="W38" s="117">
        <v>0</v>
      </c>
      <c r="X38" s="117">
        <v>0</v>
      </c>
      <c r="Y38" s="16">
        <v>7</v>
      </c>
      <c r="Z38" s="16">
        <v>14</v>
      </c>
      <c r="AA38" s="16">
        <v>7</v>
      </c>
      <c r="AB38" s="16">
        <v>14</v>
      </c>
      <c r="AC38" s="117">
        <v>0</v>
      </c>
      <c r="AD38" s="117">
        <v>0</v>
      </c>
      <c r="AE38" s="117">
        <v>0</v>
      </c>
      <c r="AF38" s="117">
        <v>0</v>
      </c>
      <c r="AG38" s="95">
        <v>0</v>
      </c>
      <c r="AH38" s="95">
        <v>0</v>
      </c>
      <c r="AI38" s="95">
        <v>0</v>
      </c>
      <c r="AJ38" s="95">
        <v>0</v>
      </c>
      <c r="AK38" s="148">
        <f t="shared" si="2"/>
        <v>28</v>
      </c>
      <c r="AL38" s="16">
        <v>0</v>
      </c>
      <c r="AM38" s="157">
        <f t="shared" si="3"/>
        <v>28</v>
      </c>
    </row>
    <row r="39" spans="1:39" ht="15" customHeight="1">
      <c r="A39" s="103">
        <v>37</v>
      </c>
      <c r="B39" s="17" t="s">
        <v>777</v>
      </c>
      <c r="C39" s="38" t="s">
        <v>527</v>
      </c>
      <c r="D39" s="38" t="s">
        <v>488</v>
      </c>
      <c r="E39" s="95">
        <v>0</v>
      </c>
      <c r="F39" s="95">
        <v>0</v>
      </c>
      <c r="G39" s="95">
        <v>0</v>
      </c>
      <c r="H39" s="95">
        <v>0</v>
      </c>
      <c r="I39" s="95">
        <v>0</v>
      </c>
      <c r="J39" s="95">
        <v>0</v>
      </c>
      <c r="K39" s="95">
        <v>0</v>
      </c>
      <c r="L39" s="95">
        <v>0</v>
      </c>
      <c r="M39" s="95">
        <v>0</v>
      </c>
      <c r="N39" s="95">
        <v>0</v>
      </c>
      <c r="O39" s="95">
        <v>0</v>
      </c>
      <c r="P39" s="95">
        <v>0</v>
      </c>
      <c r="Q39" s="90" t="s">
        <v>238</v>
      </c>
      <c r="R39" s="89">
        <v>14</v>
      </c>
      <c r="S39" s="90" t="s">
        <v>239</v>
      </c>
      <c r="T39" s="90">
        <v>13</v>
      </c>
      <c r="U39" s="97">
        <v>0</v>
      </c>
      <c r="V39" s="97">
        <v>0</v>
      </c>
      <c r="W39" s="97">
        <v>0</v>
      </c>
      <c r="X39" s="97">
        <v>0</v>
      </c>
      <c r="Y39" s="95">
        <v>0</v>
      </c>
      <c r="Z39" s="95">
        <v>0</v>
      </c>
      <c r="AA39" s="95">
        <v>0</v>
      </c>
      <c r="AB39" s="95">
        <v>0</v>
      </c>
      <c r="AC39" s="117">
        <v>0</v>
      </c>
      <c r="AD39" s="117">
        <v>0</v>
      </c>
      <c r="AE39" s="117">
        <v>0</v>
      </c>
      <c r="AF39" s="117">
        <v>0</v>
      </c>
      <c r="AG39" s="95">
        <v>0</v>
      </c>
      <c r="AH39" s="95">
        <v>0</v>
      </c>
      <c r="AI39" s="95">
        <v>0</v>
      </c>
      <c r="AJ39" s="95">
        <v>0</v>
      </c>
      <c r="AK39" s="148">
        <f t="shared" si="2"/>
        <v>27</v>
      </c>
      <c r="AL39" s="16">
        <v>0</v>
      </c>
      <c r="AM39" s="157">
        <f t="shared" si="3"/>
        <v>27</v>
      </c>
    </row>
    <row r="40" spans="1:39" ht="15" customHeight="1">
      <c r="A40" s="142">
        <v>38</v>
      </c>
      <c r="B40" s="17" t="s">
        <v>777</v>
      </c>
      <c r="C40" s="11" t="s">
        <v>605</v>
      </c>
      <c r="D40" s="11" t="s">
        <v>585</v>
      </c>
      <c r="E40" s="95">
        <v>0</v>
      </c>
      <c r="F40" s="95">
        <v>0</v>
      </c>
      <c r="G40" s="95">
        <v>0</v>
      </c>
      <c r="H40" s="95">
        <v>0</v>
      </c>
      <c r="I40" s="95">
        <v>0</v>
      </c>
      <c r="J40" s="95">
        <v>0</v>
      </c>
      <c r="K40" s="95">
        <v>0</v>
      </c>
      <c r="L40" s="95">
        <v>0</v>
      </c>
      <c r="M40" s="95">
        <v>0</v>
      </c>
      <c r="N40" s="95">
        <v>0</v>
      </c>
      <c r="O40" s="95">
        <v>0</v>
      </c>
      <c r="P40" s="95">
        <v>0</v>
      </c>
      <c r="Q40" s="100">
        <v>0</v>
      </c>
      <c r="R40" s="101">
        <v>0</v>
      </c>
      <c r="S40" s="100">
        <v>0</v>
      </c>
      <c r="T40" s="100">
        <v>0</v>
      </c>
      <c r="U40" s="79">
        <v>8</v>
      </c>
      <c r="V40" s="94">
        <v>13</v>
      </c>
      <c r="W40" s="79">
        <v>7</v>
      </c>
      <c r="X40" s="94">
        <v>14</v>
      </c>
      <c r="Y40" s="95">
        <v>0</v>
      </c>
      <c r="Z40" s="95">
        <v>0</v>
      </c>
      <c r="AA40" s="95">
        <v>0</v>
      </c>
      <c r="AB40" s="95">
        <v>0</v>
      </c>
      <c r="AC40" s="117">
        <v>0</v>
      </c>
      <c r="AD40" s="117">
        <v>0</v>
      </c>
      <c r="AE40" s="117">
        <v>0</v>
      </c>
      <c r="AF40" s="117">
        <v>0</v>
      </c>
      <c r="AG40" s="95">
        <v>0</v>
      </c>
      <c r="AH40" s="95">
        <v>0</v>
      </c>
      <c r="AI40" s="95">
        <v>0</v>
      </c>
      <c r="AJ40" s="95">
        <v>0</v>
      </c>
      <c r="AK40" s="148">
        <f t="shared" si="2"/>
        <v>27</v>
      </c>
      <c r="AL40" s="16">
        <v>0</v>
      </c>
      <c r="AM40" s="157">
        <f t="shared" si="3"/>
        <v>27</v>
      </c>
    </row>
    <row r="41" spans="1:39" ht="15" customHeight="1">
      <c r="A41" s="13">
        <v>39</v>
      </c>
      <c r="B41" s="17" t="s">
        <v>777</v>
      </c>
      <c r="C41" s="37" t="s">
        <v>525</v>
      </c>
      <c r="D41" s="37" t="s">
        <v>526</v>
      </c>
      <c r="E41" s="95">
        <v>0</v>
      </c>
      <c r="F41" s="95">
        <v>0</v>
      </c>
      <c r="G41" s="95">
        <v>0</v>
      </c>
      <c r="H41" s="95">
        <v>0</v>
      </c>
      <c r="I41" s="95">
        <v>0</v>
      </c>
      <c r="J41" s="95">
        <v>0</v>
      </c>
      <c r="K41" s="95">
        <v>0</v>
      </c>
      <c r="L41" s="95">
        <v>0</v>
      </c>
      <c r="M41" s="95">
        <v>0</v>
      </c>
      <c r="N41" s="95">
        <v>0</v>
      </c>
      <c r="O41" s="95">
        <v>0</v>
      </c>
      <c r="P41" s="95">
        <v>0</v>
      </c>
      <c r="Q41" s="92" t="s">
        <v>239</v>
      </c>
      <c r="R41" s="91" t="s">
        <v>535</v>
      </c>
      <c r="S41" s="92" t="s">
        <v>238</v>
      </c>
      <c r="T41" s="92" t="s">
        <v>538</v>
      </c>
      <c r="U41" s="97">
        <v>0</v>
      </c>
      <c r="V41" s="97">
        <v>0</v>
      </c>
      <c r="W41" s="97">
        <v>0</v>
      </c>
      <c r="X41" s="97">
        <v>0</v>
      </c>
      <c r="Y41" s="95">
        <v>0</v>
      </c>
      <c r="Z41" s="95">
        <v>0</v>
      </c>
      <c r="AA41" s="95">
        <v>0</v>
      </c>
      <c r="AB41" s="95">
        <v>0</v>
      </c>
      <c r="AC41" s="117">
        <v>0</v>
      </c>
      <c r="AD41" s="117">
        <v>0</v>
      </c>
      <c r="AE41" s="117">
        <v>0</v>
      </c>
      <c r="AF41" s="117">
        <v>0</v>
      </c>
      <c r="AG41" s="95">
        <v>0</v>
      </c>
      <c r="AH41" s="95">
        <v>0</v>
      </c>
      <c r="AI41" s="95">
        <v>0</v>
      </c>
      <c r="AJ41" s="95">
        <v>0</v>
      </c>
      <c r="AK41" s="148">
        <f t="shared" si="2"/>
        <v>27</v>
      </c>
      <c r="AL41" s="16">
        <v>0</v>
      </c>
      <c r="AM41" s="157">
        <f t="shared" si="3"/>
        <v>27</v>
      </c>
    </row>
    <row r="42" spans="1:39" ht="15" customHeight="1">
      <c r="A42" s="103">
        <v>40</v>
      </c>
      <c r="B42" s="17" t="s">
        <v>777</v>
      </c>
      <c r="C42" s="11" t="s">
        <v>65</v>
      </c>
      <c r="D42" s="11" t="s">
        <v>66</v>
      </c>
      <c r="E42" s="12">
        <v>9</v>
      </c>
      <c r="F42" s="12">
        <v>12</v>
      </c>
      <c r="G42" s="12">
        <v>7</v>
      </c>
      <c r="H42" s="12">
        <v>14</v>
      </c>
      <c r="I42" s="95">
        <v>0</v>
      </c>
      <c r="J42" s="95">
        <v>0</v>
      </c>
      <c r="K42" s="95">
        <v>0</v>
      </c>
      <c r="L42" s="95">
        <v>0</v>
      </c>
      <c r="M42" s="95">
        <v>0</v>
      </c>
      <c r="N42" s="95">
        <v>0</v>
      </c>
      <c r="O42" s="95">
        <v>0</v>
      </c>
      <c r="P42" s="95">
        <v>0</v>
      </c>
      <c r="Q42" s="100">
        <v>0</v>
      </c>
      <c r="R42" s="101">
        <v>0</v>
      </c>
      <c r="S42" s="100">
        <v>0</v>
      </c>
      <c r="T42" s="100">
        <v>0</v>
      </c>
      <c r="U42" s="97">
        <v>0</v>
      </c>
      <c r="V42" s="97">
        <v>0</v>
      </c>
      <c r="W42" s="97">
        <v>0</v>
      </c>
      <c r="X42" s="97">
        <v>0</v>
      </c>
      <c r="Y42" s="95">
        <v>0</v>
      </c>
      <c r="Z42" s="95">
        <v>0</v>
      </c>
      <c r="AA42" s="95">
        <v>0</v>
      </c>
      <c r="AB42" s="95">
        <v>0</v>
      </c>
      <c r="AC42" s="117">
        <v>0</v>
      </c>
      <c r="AD42" s="117">
        <v>0</v>
      </c>
      <c r="AE42" s="117">
        <v>0</v>
      </c>
      <c r="AF42" s="117">
        <v>0</v>
      </c>
      <c r="AG42" s="95">
        <v>0</v>
      </c>
      <c r="AH42" s="95">
        <v>0</v>
      </c>
      <c r="AI42" s="95">
        <v>0</v>
      </c>
      <c r="AJ42" s="95">
        <v>0</v>
      </c>
      <c r="AK42" s="148">
        <f t="shared" si="2"/>
        <v>26</v>
      </c>
      <c r="AL42" s="16">
        <v>0</v>
      </c>
      <c r="AM42" s="157">
        <f t="shared" si="3"/>
        <v>26</v>
      </c>
    </row>
    <row r="43" spans="1:39" ht="15" customHeight="1">
      <c r="A43" s="142">
        <v>41</v>
      </c>
      <c r="B43" s="17" t="s">
        <v>777</v>
      </c>
      <c r="C43" s="38" t="s">
        <v>528</v>
      </c>
      <c r="D43" s="38" t="s">
        <v>488</v>
      </c>
      <c r="E43" s="95">
        <v>0</v>
      </c>
      <c r="F43" s="95">
        <v>0</v>
      </c>
      <c r="G43" s="95">
        <v>0</v>
      </c>
      <c r="H43" s="95">
        <v>0</v>
      </c>
      <c r="I43" s="95">
        <v>0</v>
      </c>
      <c r="J43" s="95">
        <v>0</v>
      </c>
      <c r="K43" s="95">
        <v>0</v>
      </c>
      <c r="L43" s="95">
        <v>0</v>
      </c>
      <c r="M43" s="95">
        <v>0</v>
      </c>
      <c r="N43" s="95">
        <v>0</v>
      </c>
      <c r="O43" s="95">
        <v>0</v>
      </c>
      <c r="P43" s="95">
        <v>0</v>
      </c>
      <c r="Q43" s="90" t="s">
        <v>241</v>
      </c>
      <c r="R43" s="89">
        <v>11</v>
      </c>
      <c r="S43" s="90" t="s">
        <v>237</v>
      </c>
      <c r="T43" s="90">
        <v>15</v>
      </c>
      <c r="U43" s="97">
        <v>0</v>
      </c>
      <c r="V43" s="97">
        <v>0</v>
      </c>
      <c r="W43" s="97">
        <v>0</v>
      </c>
      <c r="X43" s="97">
        <v>0</v>
      </c>
      <c r="Y43" s="95">
        <v>0</v>
      </c>
      <c r="Z43" s="95">
        <v>0</v>
      </c>
      <c r="AA43" s="95">
        <v>0</v>
      </c>
      <c r="AB43" s="95">
        <v>0</v>
      </c>
      <c r="AC43" s="117">
        <v>0</v>
      </c>
      <c r="AD43" s="117">
        <v>0</v>
      </c>
      <c r="AE43" s="117">
        <v>0</v>
      </c>
      <c r="AF43" s="117">
        <v>0</v>
      </c>
      <c r="AG43" s="95">
        <v>0</v>
      </c>
      <c r="AH43" s="95">
        <v>0</v>
      </c>
      <c r="AI43" s="95">
        <v>0</v>
      </c>
      <c r="AJ43" s="95">
        <v>0</v>
      </c>
      <c r="AK43" s="148">
        <f t="shared" si="2"/>
        <v>26</v>
      </c>
      <c r="AL43" s="16">
        <v>0</v>
      </c>
      <c r="AM43" s="157">
        <f t="shared" si="3"/>
        <v>26</v>
      </c>
    </row>
    <row r="44" spans="1:39" ht="15" customHeight="1">
      <c r="A44" s="13">
        <v>42</v>
      </c>
      <c r="B44" s="17" t="s">
        <v>777</v>
      </c>
      <c r="C44" s="11" t="s">
        <v>608</v>
      </c>
      <c r="D44" s="11" t="s">
        <v>585</v>
      </c>
      <c r="E44" s="95">
        <v>0</v>
      </c>
      <c r="F44" s="95">
        <v>0</v>
      </c>
      <c r="G44" s="95">
        <v>0</v>
      </c>
      <c r="H44" s="95">
        <v>0</v>
      </c>
      <c r="I44" s="95">
        <v>0</v>
      </c>
      <c r="J44" s="95">
        <v>0</v>
      </c>
      <c r="K44" s="95">
        <v>0</v>
      </c>
      <c r="L44" s="95">
        <v>0</v>
      </c>
      <c r="M44" s="95">
        <v>0</v>
      </c>
      <c r="N44" s="95">
        <v>0</v>
      </c>
      <c r="O44" s="95">
        <v>0</v>
      </c>
      <c r="P44" s="95">
        <v>0</v>
      </c>
      <c r="Q44" s="100">
        <v>0</v>
      </c>
      <c r="R44" s="101">
        <v>0</v>
      </c>
      <c r="S44" s="100">
        <v>0</v>
      </c>
      <c r="T44" s="100">
        <v>0</v>
      </c>
      <c r="U44" s="79">
        <v>6</v>
      </c>
      <c r="V44" s="94">
        <v>15</v>
      </c>
      <c r="W44" s="79">
        <v>11</v>
      </c>
      <c r="X44" s="79">
        <v>10</v>
      </c>
      <c r="Y44" s="95">
        <v>0</v>
      </c>
      <c r="Z44" s="95">
        <v>0</v>
      </c>
      <c r="AA44" s="95">
        <v>0</v>
      </c>
      <c r="AB44" s="95">
        <v>0</v>
      </c>
      <c r="AC44" s="117">
        <v>0</v>
      </c>
      <c r="AD44" s="117">
        <v>0</v>
      </c>
      <c r="AE44" s="117">
        <v>0</v>
      </c>
      <c r="AF44" s="117">
        <v>0</v>
      </c>
      <c r="AG44" s="95">
        <v>0</v>
      </c>
      <c r="AH44" s="95">
        <v>0</v>
      </c>
      <c r="AI44" s="95">
        <v>0</v>
      </c>
      <c r="AJ44" s="95">
        <v>0</v>
      </c>
      <c r="AK44" s="148">
        <f t="shared" si="2"/>
        <v>25</v>
      </c>
      <c r="AL44" s="16">
        <v>0</v>
      </c>
      <c r="AM44" s="157">
        <f t="shared" si="3"/>
        <v>25</v>
      </c>
    </row>
    <row r="45" spans="1:39" ht="15" customHeight="1">
      <c r="A45" s="103">
        <v>43</v>
      </c>
      <c r="B45" s="17" t="s">
        <v>777</v>
      </c>
      <c r="C45" s="38" t="s">
        <v>529</v>
      </c>
      <c r="D45" s="38" t="s">
        <v>509</v>
      </c>
      <c r="E45" s="95">
        <v>0</v>
      </c>
      <c r="F45" s="95">
        <v>0</v>
      </c>
      <c r="G45" s="95">
        <v>0</v>
      </c>
      <c r="H45" s="95">
        <v>0</v>
      </c>
      <c r="I45" s="95">
        <v>0</v>
      </c>
      <c r="J45" s="95">
        <v>0</v>
      </c>
      <c r="K45" s="95">
        <v>0</v>
      </c>
      <c r="L45" s="95">
        <v>0</v>
      </c>
      <c r="M45" s="95">
        <v>0</v>
      </c>
      <c r="N45" s="95">
        <v>0</v>
      </c>
      <c r="O45" s="95">
        <v>0</v>
      </c>
      <c r="P45" s="95">
        <v>0</v>
      </c>
      <c r="Q45" s="90" t="s">
        <v>236</v>
      </c>
      <c r="R45" s="89">
        <v>16</v>
      </c>
      <c r="S45" s="90" t="s">
        <v>244</v>
      </c>
      <c r="T45" s="90">
        <v>8</v>
      </c>
      <c r="U45" s="97">
        <v>0</v>
      </c>
      <c r="V45" s="97">
        <v>0</v>
      </c>
      <c r="W45" s="97">
        <v>0</v>
      </c>
      <c r="X45" s="97">
        <v>0</v>
      </c>
      <c r="Y45" s="95">
        <v>0</v>
      </c>
      <c r="Z45" s="95">
        <v>0</v>
      </c>
      <c r="AA45" s="95">
        <v>0</v>
      </c>
      <c r="AB45" s="95">
        <v>0</v>
      </c>
      <c r="AC45" s="117">
        <v>0</v>
      </c>
      <c r="AD45" s="117">
        <v>0</v>
      </c>
      <c r="AE45" s="117">
        <v>0</v>
      </c>
      <c r="AF45" s="117">
        <v>0</v>
      </c>
      <c r="AG45" s="95">
        <v>0</v>
      </c>
      <c r="AH45" s="95">
        <v>0</v>
      </c>
      <c r="AI45" s="95">
        <v>0</v>
      </c>
      <c r="AJ45" s="95">
        <v>0</v>
      </c>
      <c r="AK45" s="148">
        <f t="shared" si="2"/>
        <v>24</v>
      </c>
      <c r="AL45" s="16">
        <v>0</v>
      </c>
      <c r="AM45" s="157">
        <f t="shared" si="3"/>
        <v>24</v>
      </c>
    </row>
    <row r="46" spans="1:39" ht="15" customHeight="1">
      <c r="A46" s="142">
        <v>44</v>
      </c>
      <c r="B46" s="17" t="s">
        <v>777</v>
      </c>
      <c r="C46" s="11" t="s">
        <v>606</v>
      </c>
      <c r="D46" s="11" t="s">
        <v>598</v>
      </c>
      <c r="E46" s="95">
        <v>0</v>
      </c>
      <c r="F46" s="95">
        <v>0</v>
      </c>
      <c r="G46" s="95">
        <v>0</v>
      </c>
      <c r="H46" s="95">
        <v>0</v>
      </c>
      <c r="I46" s="95">
        <v>0</v>
      </c>
      <c r="J46" s="95">
        <v>0</v>
      </c>
      <c r="K46" s="95">
        <v>0</v>
      </c>
      <c r="L46" s="95">
        <v>0</v>
      </c>
      <c r="M46" s="95">
        <v>0</v>
      </c>
      <c r="N46" s="95">
        <v>0</v>
      </c>
      <c r="O46" s="95">
        <v>0</v>
      </c>
      <c r="P46" s="95">
        <v>0</v>
      </c>
      <c r="Q46" s="100">
        <v>0</v>
      </c>
      <c r="R46" s="101">
        <v>0</v>
      </c>
      <c r="S46" s="100">
        <v>0</v>
      </c>
      <c r="T46" s="100">
        <v>0</v>
      </c>
      <c r="U46" s="80">
        <v>9</v>
      </c>
      <c r="V46" s="43">
        <v>12</v>
      </c>
      <c r="W46" s="80">
        <v>10</v>
      </c>
      <c r="X46" s="80">
        <v>11</v>
      </c>
      <c r="Y46" s="95">
        <v>0</v>
      </c>
      <c r="Z46" s="95">
        <v>0</v>
      </c>
      <c r="AA46" s="95">
        <v>0</v>
      </c>
      <c r="AB46" s="95">
        <v>0</v>
      </c>
      <c r="AC46" s="117">
        <v>0</v>
      </c>
      <c r="AD46" s="117">
        <v>0</v>
      </c>
      <c r="AE46" s="117">
        <v>0</v>
      </c>
      <c r="AF46" s="117">
        <v>0</v>
      </c>
      <c r="AG46" s="95">
        <v>0</v>
      </c>
      <c r="AH46" s="95">
        <v>0</v>
      </c>
      <c r="AI46" s="95">
        <v>0</v>
      </c>
      <c r="AJ46" s="95">
        <v>0</v>
      </c>
      <c r="AK46" s="148">
        <f t="shared" si="2"/>
        <v>23</v>
      </c>
      <c r="AL46" s="16">
        <v>0</v>
      </c>
      <c r="AM46" s="157">
        <f t="shared" si="3"/>
        <v>23</v>
      </c>
    </row>
    <row r="47" spans="1:39" ht="15" customHeight="1">
      <c r="A47" s="13">
        <v>45</v>
      </c>
      <c r="B47" s="17" t="s">
        <v>777</v>
      </c>
      <c r="C47" s="38" t="s">
        <v>530</v>
      </c>
      <c r="D47" s="38" t="s">
        <v>531</v>
      </c>
      <c r="E47" s="95">
        <v>0</v>
      </c>
      <c r="F47" s="95">
        <v>0</v>
      </c>
      <c r="G47" s="95">
        <v>0</v>
      </c>
      <c r="H47" s="95">
        <v>0</v>
      </c>
      <c r="I47" s="95">
        <v>0</v>
      </c>
      <c r="J47" s="95">
        <v>0</v>
      </c>
      <c r="K47" s="95">
        <v>0</v>
      </c>
      <c r="L47" s="95">
        <v>0</v>
      </c>
      <c r="M47" s="95">
        <v>0</v>
      </c>
      <c r="N47" s="95">
        <v>0</v>
      </c>
      <c r="O47" s="95">
        <v>0</v>
      </c>
      <c r="P47" s="95">
        <v>0</v>
      </c>
      <c r="Q47" s="90" t="s">
        <v>242</v>
      </c>
      <c r="R47" s="89">
        <v>10</v>
      </c>
      <c r="S47" s="90" t="s">
        <v>240</v>
      </c>
      <c r="T47" s="90">
        <v>12</v>
      </c>
      <c r="U47" s="97">
        <v>0</v>
      </c>
      <c r="V47" s="97">
        <v>0</v>
      </c>
      <c r="W47" s="97">
        <v>0</v>
      </c>
      <c r="X47" s="97">
        <v>0</v>
      </c>
      <c r="Y47" s="95">
        <v>0</v>
      </c>
      <c r="Z47" s="95">
        <v>0</v>
      </c>
      <c r="AA47" s="95">
        <v>0</v>
      </c>
      <c r="AB47" s="95">
        <v>0</v>
      </c>
      <c r="AC47" s="117">
        <v>0</v>
      </c>
      <c r="AD47" s="117">
        <v>0</v>
      </c>
      <c r="AE47" s="117">
        <v>0</v>
      </c>
      <c r="AF47" s="117">
        <v>0</v>
      </c>
      <c r="AG47" s="95">
        <v>0</v>
      </c>
      <c r="AH47" s="95">
        <v>0</v>
      </c>
      <c r="AI47" s="95">
        <v>0</v>
      </c>
      <c r="AJ47" s="95">
        <v>0</v>
      </c>
      <c r="AK47" s="148">
        <f t="shared" si="2"/>
        <v>22</v>
      </c>
      <c r="AL47" s="16">
        <v>0</v>
      </c>
      <c r="AM47" s="157">
        <f t="shared" si="3"/>
        <v>22</v>
      </c>
    </row>
    <row r="48" spans="1:39" ht="15" customHeight="1">
      <c r="A48" s="103">
        <v>46</v>
      </c>
      <c r="B48" s="17" t="s">
        <v>777</v>
      </c>
      <c r="C48" s="11" t="s">
        <v>70</v>
      </c>
      <c r="D48" s="11" t="s">
        <v>71</v>
      </c>
      <c r="E48" s="12">
        <v>12</v>
      </c>
      <c r="F48" s="12">
        <v>9</v>
      </c>
      <c r="G48" s="12">
        <v>10</v>
      </c>
      <c r="H48" s="12">
        <v>11</v>
      </c>
      <c r="I48" s="95">
        <v>0</v>
      </c>
      <c r="J48" s="95">
        <v>0</v>
      </c>
      <c r="K48" s="95">
        <v>0</v>
      </c>
      <c r="L48" s="95">
        <v>0</v>
      </c>
      <c r="M48" s="95">
        <v>0</v>
      </c>
      <c r="N48" s="95">
        <v>0</v>
      </c>
      <c r="O48" s="95">
        <v>0</v>
      </c>
      <c r="P48" s="95">
        <v>0</v>
      </c>
      <c r="Q48" s="100">
        <v>0</v>
      </c>
      <c r="R48" s="101">
        <v>0</v>
      </c>
      <c r="S48" s="100">
        <v>0</v>
      </c>
      <c r="T48" s="100">
        <v>0</v>
      </c>
      <c r="U48" s="97">
        <v>0</v>
      </c>
      <c r="V48" s="97">
        <v>0</v>
      </c>
      <c r="W48" s="97">
        <v>0</v>
      </c>
      <c r="X48" s="97">
        <v>0</v>
      </c>
      <c r="Y48" s="95">
        <v>0</v>
      </c>
      <c r="Z48" s="95">
        <v>0</v>
      </c>
      <c r="AA48" s="95">
        <v>0</v>
      </c>
      <c r="AB48" s="95">
        <v>0</v>
      </c>
      <c r="AC48" s="117">
        <v>0</v>
      </c>
      <c r="AD48" s="117">
        <v>0</v>
      </c>
      <c r="AE48" s="117">
        <v>0</v>
      </c>
      <c r="AF48" s="117">
        <v>0</v>
      </c>
      <c r="AG48" s="95">
        <v>0</v>
      </c>
      <c r="AH48" s="95">
        <v>0</v>
      </c>
      <c r="AI48" s="95">
        <v>0</v>
      </c>
      <c r="AJ48" s="95">
        <v>0</v>
      </c>
      <c r="AK48" s="148">
        <f t="shared" si="2"/>
        <v>20</v>
      </c>
      <c r="AL48" s="16">
        <v>0</v>
      </c>
      <c r="AM48" s="157">
        <f t="shared" si="3"/>
        <v>20</v>
      </c>
    </row>
    <row r="49" spans="1:39" ht="15" customHeight="1">
      <c r="A49" s="142">
        <v>47</v>
      </c>
      <c r="B49" s="17" t="s">
        <v>777</v>
      </c>
      <c r="C49" s="11" t="s">
        <v>68</v>
      </c>
      <c r="D49" s="11" t="s">
        <v>44</v>
      </c>
      <c r="E49" s="12">
        <v>11</v>
      </c>
      <c r="F49" s="12">
        <v>10</v>
      </c>
      <c r="G49" s="12">
        <v>12</v>
      </c>
      <c r="H49" s="12">
        <v>9</v>
      </c>
      <c r="I49" s="95">
        <v>0</v>
      </c>
      <c r="J49" s="95">
        <v>0</v>
      </c>
      <c r="K49" s="95">
        <v>0</v>
      </c>
      <c r="L49" s="95">
        <v>0</v>
      </c>
      <c r="M49" s="95">
        <v>0</v>
      </c>
      <c r="N49" s="95">
        <v>0</v>
      </c>
      <c r="O49" s="95">
        <v>0</v>
      </c>
      <c r="P49" s="95">
        <v>0</v>
      </c>
      <c r="Q49" s="100">
        <v>0</v>
      </c>
      <c r="R49" s="101">
        <v>0</v>
      </c>
      <c r="S49" s="100">
        <v>0</v>
      </c>
      <c r="T49" s="100">
        <v>0</v>
      </c>
      <c r="U49" s="97">
        <v>0</v>
      </c>
      <c r="V49" s="97">
        <v>0</v>
      </c>
      <c r="W49" s="97">
        <v>0</v>
      </c>
      <c r="X49" s="97">
        <v>0</v>
      </c>
      <c r="Y49" s="95">
        <v>0</v>
      </c>
      <c r="Z49" s="95">
        <v>0</v>
      </c>
      <c r="AA49" s="95">
        <v>0</v>
      </c>
      <c r="AB49" s="95">
        <v>0</v>
      </c>
      <c r="AC49" s="117">
        <v>0</v>
      </c>
      <c r="AD49" s="117">
        <v>0</v>
      </c>
      <c r="AE49" s="117">
        <v>0</v>
      </c>
      <c r="AF49" s="117">
        <v>0</v>
      </c>
      <c r="AG49" s="95">
        <v>0</v>
      </c>
      <c r="AH49" s="95">
        <v>0</v>
      </c>
      <c r="AI49" s="95">
        <v>0</v>
      </c>
      <c r="AJ49" s="95">
        <v>0</v>
      </c>
      <c r="AK49" s="148">
        <f t="shared" si="2"/>
        <v>19</v>
      </c>
      <c r="AL49" s="16">
        <v>0</v>
      </c>
      <c r="AM49" s="157">
        <f t="shared" si="3"/>
        <v>19</v>
      </c>
    </row>
    <row r="50" spans="1:39" ht="15" customHeight="1">
      <c r="A50" s="13">
        <v>48</v>
      </c>
      <c r="B50" s="17" t="s">
        <v>777</v>
      </c>
      <c r="C50" s="11" t="s">
        <v>604</v>
      </c>
      <c r="D50" s="11" t="s">
        <v>585</v>
      </c>
      <c r="E50" s="95">
        <v>0</v>
      </c>
      <c r="F50" s="95">
        <v>0</v>
      </c>
      <c r="G50" s="95">
        <v>0</v>
      </c>
      <c r="H50" s="95">
        <v>0</v>
      </c>
      <c r="I50" s="95">
        <v>0</v>
      </c>
      <c r="J50" s="95">
        <v>0</v>
      </c>
      <c r="K50" s="95">
        <v>0</v>
      </c>
      <c r="L50" s="95">
        <v>0</v>
      </c>
      <c r="M50" s="95">
        <v>0</v>
      </c>
      <c r="N50" s="95">
        <v>0</v>
      </c>
      <c r="O50" s="95">
        <v>0</v>
      </c>
      <c r="P50" s="95">
        <v>0</v>
      </c>
      <c r="Q50" s="100">
        <v>0</v>
      </c>
      <c r="R50" s="100">
        <v>0</v>
      </c>
      <c r="S50" s="100">
        <v>0</v>
      </c>
      <c r="T50" s="100">
        <v>0</v>
      </c>
      <c r="U50" s="80">
        <v>12</v>
      </c>
      <c r="V50" s="80">
        <v>9</v>
      </c>
      <c r="W50" s="80">
        <v>12</v>
      </c>
      <c r="X50" s="80">
        <v>9</v>
      </c>
      <c r="Y50" s="95">
        <v>0</v>
      </c>
      <c r="Z50" s="95">
        <v>0</v>
      </c>
      <c r="AA50" s="95">
        <v>0</v>
      </c>
      <c r="AB50" s="95">
        <v>0</v>
      </c>
      <c r="AC50" s="117">
        <v>0</v>
      </c>
      <c r="AD50" s="117">
        <v>0</v>
      </c>
      <c r="AE50" s="117">
        <v>0</v>
      </c>
      <c r="AF50" s="117">
        <v>0</v>
      </c>
      <c r="AG50" s="95">
        <v>0</v>
      </c>
      <c r="AH50" s="95">
        <v>0</v>
      </c>
      <c r="AI50" s="95">
        <v>0</v>
      </c>
      <c r="AJ50" s="95">
        <v>0</v>
      </c>
      <c r="AK50" s="148">
        <f t="shared" si="2"/>
        <v>18</v>
      </c>
      <c r="AL50" s="16">
        <v>0</v>
      </c>
      <c r="AM50" s="157">
        <f t="shared" si="3"/>
        <v>18</v>
      </c>
    </row>
    <row r="51" spans="1:39" ht="15" customHeight="1">
      <c r="A51" s="103">
        <v>49</v>
      </c>
      <c r="B51" s="17" t="s">
        <v>777</v>
      </c>
      <c r="C51" s="11" t="s">
        <v>63</v>
      </c>
      <c r="D51" s="11" t="s">
        <v>64</v>
      </c>
      <c r="E51" s="12">
        <v>13</v>
      </c>
      <c r="F51" s="12">
        <v>8</v>
      </c>
      <c r="G51" s="12">
        <v>11</v>
      </c>
      <c r="H51" s="12">
        <v>10</v>
      </c>
      <c r="I51" s="95">
        <v>0</v>
      </c>
      <c r="J51" s="95">
        <v>0</v>
      </c>
      <c r="K51" s="95">
        <v>0</v>
      </c>
      <c r="L51" s="95">
        <v>0</v>
      </c>
      <c r="M51" s="95">
        <v>0</v>
      </c>
      <c r="N51" s="95">
        <v>0</v>
      </c>
      <c r="O51" s="95">
        <v>0</v>
      </c>
      <c r="P51" s="95">
        <v>0</v>
      </c>
      <c r="Q51" s="100">
        <v>0</v>
      </c>
      <c r="R51" s="100">
        <v>0</v>
      </c>
      <c r="S51" s="100">
        <v>0</v>
      </c>
      <c r="T51" s="100">
        <v>0</v>
      </c>
      <c r="U51" s="100">
        <v>0</v>
      </c>
      <c r="V51" s="100">
        <v>0</v>
      </c>
      <c r="W51" s="100">
        <v>0</v>
      </c>
      <c r="X51" s="100">
        <v>0</v>
      </c>
      <c r="Y51" s="95">
        <v>0</v>
      </c>
      <c r="Z51" s="95">
        <v>0</v>
      </c>
      <c r="AA51" s="95">
        <v>0</v>
      </c>
      <c r="AB51" s="95">
        <v>0</v>
      </c>
      <c r="AC51" s="117">
        <v>0</v>
      </c>
      <c r="AD51" s="117">
        <v>0</v>
      </c>
      <c r="AE51" s="117">
        <v>0</v>
      </c>
      <c r="AF51" s="117">
        <v>0</v>
      </c>
      <c r="AG51" s="95">
        <v>0</v>
      </c>
      <c r="AH51" s="95">
        <v>0</v>
      </c>
      <c r="AI51" s="95">
        <v>0</v>
      </c>
      <c r="AJ51" s="95">
        <v>0</v>
      </c>
      <c r="AK51" s="148">
        <f t="shared" si="2"/>
        <v>18</v>
      </c>
      <c r="AL51" s="16">
        <v>0</v>
      </c>
      <c r="AM51" s="157">
        <f t="shared" si="3"/>
        <v>18</v>
      </c>
    </row>
    <row r="52" spans="1:39" ht="15" customHeight="1">
      <c r="A52" s="142">
        <v>50</v>
      </c>
      <c r="B52" s="17" t="s">
        <v>777</v>
      </c>
      <c r="C52" s="37" t="s">
        <v>532</v>
      </c>
      <c r="D52" s="37" t="s">
        <v>533</v>
      </c>
      <c r="E52" s="95">
        <v>0</v>
      </c>
      <c r="F52" s="95">
        <v>0</v>
      </c>
      <c r="G52" s="95">
        <v>0</v>
      </c>
      <c r="H52" s="95">
        <v>0</v>
      </c>
      <c r="I52" s="95">
        <v>0</v>
      </c>
      <c r="J52" s="95">
        <v>0</v>
      </c>
      <c r="K52" s="95">
        <v>0</v>
      </c>
      <c r="L52" s="95">
        <v>0</v>
      </c>
      <c r="M52" s="95">
        <v>0</v>
      </c>
      <c r="N52" s="95">
        <v>0</v>
      </c>
      <c r="O52" s="95">
        <v>0</v>
      </c>
      <c r="P52" s="95">
        <v>0</v>
      </c>
      <c r="Q52" s="92" t="s">
        <v>244</v>
      </c>
      <c r="R52" s="92" t="s">
        <v>536</v>
      </c>
      <c r="S52" s="92" t="s">
        <v>242</v>
      </c>
      <c r="T52" s="92" t="s">
        <v>484</v>
      </c>
      <c r="U52" s="100">
        <v>0</v>
      </c>
      <c r="V52" s="100">
        <v>0</v>
      </c>
      <c r="W52" s="100">
        <v>0</v>
      </c>
      <c r="X52" s="100">
        <v>0</v>
      </c>
      <c r="Y52" s="95">
        <v>0</v>
      </c>
      <c r="Z52" s="95">
        <v>0</v>
      </c>
      <c r="AA52" s="95">
        <v>0</v>
      </c>
      <c r="AB52" s="95">
        <v>0</v>
      </c>
      <c r="AC52" s="117">
        <v>0</v>
      </c>
      <c r="AD52" s="117">
        <v>0</v>
      </c>
      <c r="AE52" s="117">
        <v>0</v>
      </c>
      <c r="AF52" s="117">
        <v>0</v>
      </c>
      <c r="AG52" s="95">
        <v>0</v>
      </c>
      <c r="AH52" s="95">
        <v>0</v>
      </c>
      <c r="AI52" s="95">
        <v>0</v>
      </c>
      <c r="AJ52" s="95">
        <v>0</v>
      </c>
      <c r="AK52" s="148">
        <f t="shared" si="2"/>
        <v>18</v>
      </c>
      <c r="AL52" s="16">
        <v>0</v>
      </c>
      <c r="AM52" s="157">
        <f t="shared" si="3"/>
        <v>18</v>
      </c>
    </row>
    <row r="53" spans="1:39" ht="15" customHeight="1">
      <c r="A53" s="13">
        <v>51</v>
      </c>
      <c r="B53" s="17" t="s">
        <v>777</v>
      </c>
      <c r="C53" s="37" t="s">
        <v>534</v>
      </c>
      <c r="D53" s="37" t="s">
        <v>521</v>
      </c>
      <c r="E53" s="95">
        <v>0</v>
      </c>
      <c r="F53" s="95">
        <v>0</v>
      </c>
      <c r="G53" s="95">
        <v>0</v>
      </c>
      <c r="H53" s="95">
        <v>0</v>
      </c>
      <c r="I53" s="95">
        <v>0</v>
      </c>
      <c r="J53" s="95">
        <v>0</v>
      </c>
      <c r="K53" s="95">
        <v>0</v>
      </c>
      <c r="L53" s="95">
        <v>0</v>
      </c>
      <c r="M53" s="95">
        <v>0</v>
      </c>
      <c r="N53" s="95">
        <v>0</v>
      </c>
      <c r="O53" s="95">
        <v>0</v>
      </c>
      <c r="P53" s="95">
        <v>0</v>
      </c>
      <c r="Q53" s="92" t="s">
        <v>243</v>
      </c>
      <c r="R53" s="92" t="s">
        <v>537</v>
      </c>
      <c r="S53" s="92" t="s">
        <v>243</v>
      </c>
      <c r="T53" s="92" t="s">
        <v>537</v>
      </c>
      <c r="U53" s="100">
        <v>0</v>
      </c>
      <c r="V53" s="100">
        <v>0</v>
      </c>
      <c r="W53" s="100">
        <v>0</v>
      </c>
      <c r="X53" s="100">
        <v>0</v>
      </c>
      <c r="Y53" s="95">
        <v>0</v>
      </c>
      <c r="Z53" s="95">
        <v>0</v>
      </c>
      <c r="AA53" s="95">
        <v>0</v>
      </c>
      <c r="AB53" s="95">
        <v>0</v>
      </c>
      <c r="AC53" s="117">
        <v>0</v>
      </c>
      <c r="AD53" s="117">
        <v>0</v>
      </c>
      <c r="AE53" s="117">
        <v>0</v>
      </c>
      <c r="AF53" s="117">
        <v>0</v>
      </c>
      <c r="AG53" s="95">
        <v>0</v>
      </c>
      <c r="AH53" s="95">
        <v>0</v>
      </c>
      <c r="AI53" s="95">
        <v>0</v>
      </c>
      <c r="AJ53" s="95">
        <v>0</v>
      </c>
      <c r="AK53" s="148">
        <f t="shared" si="2"/>
        <v>18</v>
      </c>
      <c r="AL53" s="16">
        <v>0</v>
      </c>
      <c r="AM53" s="157">
        <f t="shared" si="3"/>
        <v>18</v>
      </c>
    </row>
    <row r="54" spans="1:39" ht="15" customHeight="1">
      <c r="A54" s="103">
        <v>52</v>
      </c>
      <c r="B54" s="17" t="s">
        <v>777</v>
      </c>
      <c r="C54" s="11" t="s">
        <v>256</v>
      </c>
      <c r="D54" s="11" t="s">
        <v>201</v>
      </c>
      <c r="E54" s="95">
        <v>0</v>
      </c>
      <c r="F54" s="95">
        <v>0</v>
      </c>
      <c r="G54" s="95">
        <v>0</v>
      </c>
      <c r="H54" s="95">
        <v>0</v>
      </c>
      <c r="I54" s="12">
        <v>5</v>
      </c>
      <c r="J54" s="12">
        <v>16</v>
      </c>
      <c r="K54" s="12" t="s">
        <v>0</v>
      </c>
      <c r="L54" s="12">
        <v>0</v>
      </c>
      <c r="M54" s="95">
        <v>0</v>
      </c>
      <c r="N54" s="95">
        <v>0</v>
      </c>
      <c r="O54" s="95">
        <v>0</v>
      </c>
      <c r="P54" s="95">
        <v>0</v>
      </c>
      <c r="Q54" s="100">
        <v>0</v>
      </c>
      <c r="R54" s="100">
        <v>0</v>
      </c>
      <c r="S54" s="100">
        <v>0</v>
      </c>
      <c r="T54" s="100">
        <v>0</v>
      </c>
      <c r="U54" s="100">
        <v>0</v>
      </c>
      <c r="V54" s="100">
        <v>0</v>
      </c>
      <c r="W54" s="100">
        <v>0</v>
      </c>
      <c r="X54" s="100">
        <v>0</v>
      </c>
      <c r="Y54" s="95">
        <v>0</v>
      </c>
      <c r="Z54" s="95">
        <v>0</v>
      </c>
      <c r="AA54" s="95">
        <v>0</v>
      </c>
      <c r="AB54" s="95">
        <v>0</v>
      </c>
      <c r="AC54" s="95">
        <v>0</v>
      </c>
      <c r="AD54" s="95">
        <v>0</v>
      </c>
      <c r="AE54" s="95">
        <v>0</v>
      </c>
      <c r="AF54" s="95">
        <v>0</v>
      </c>
      <c r="AG54" s="95">
        <v>0</v>
      </c>
      <c r="AH54" s="95">
        <v>0</v>
      </c>
      <c r="AI54" s="95">
        <v>0</v>
      </c>
      <c r="AJ54" s="95">
        <v>0</v>
      </c>
      <c r="AK54" s="148">
        <f t="shared" si="2"/>
        <v>16</v>
      </c>
      <c r="AL54" s="16">
        <v>0</v>
      </c>
      <c r="AM54" s="157">
        <f t="shared" si="3"/>
        <v>16</v>
      </c>
    </row>
    <row r="55" spans="1:39" ht="15" customHeight="1">
      <c r="A55" s="142">
        <v>53</v>
      </c>
      <c r="B55" s="17" t="s">
        <v>777</v>
      </c>
      <c r="C55" s="11" t="s">
        <v>431</v>
      </c>
      <c r="D55" s="11" t="s">
        <v>416</v>
      </c>
      <c r="E55" s="95">
        <v>0</v>
      </c>
      <c r="F55" s="95">
        <v>0</v>
      </c>
      <c r="G55" s="95">
        <v>0</v>
      </c>
      <c r="H55" s="95">
        <v>0</v>
      </c>
      <c r="I55" s="95">
        <v>0</v>
      </c>
      <c r="J55" s="95">
        <v>0</v>
      </c>
      <c r="K55" s="95">
        <v>0</v>
      </c>
      <c r="L55" s="95">
        <v>0</v>
      </c>
      <c r="M55" s="12">
        <v>5</v>
      </c>
      <c r="N55" s="12">
        <v>16</v>
      </c>
      <c r="O55" s="12" t="s">
        <v>0</v>
      </c>
      <c r="P55" s="12">
        <v>0</v>
      </c>
      <c r="Q55" s="100">
        <v>0</v>
      </c>
      <c r="R55" s="100">
        <v>0</v>
      </c>
      <c r="S55" s="100">
        <v>0</v>
      </c>
      <c r="T55" s="100">
        <v>0</v>
      </c>
      <c r="U55" s="100">
        <v>0</v>
      </c>
      <c r="V55" s="100">
        <v>0</v>
      </c>
      <c r="W55" s="100">
        <v>0</v>
      </c>
      <c r="X55" s="100">
        <v>0</v>
      </c>
      <c r="Y55" s="95">
        <v>0</v>
      </c>
      <c r="Z55" s="95">
        <v>0</v>
      </c>
      <c r="AA55" s="95">
        <v>0</v>
      </c>
      <c r="AB55" s="95">
        <v>0</v>
      </c>
      <c r="AC55" s="95">
        <v>0</v>
      </c>
      <c r="AD55" s="95">
        <v>0</v>
      </c>
      <c r="AE55" s="95">
        <v>0</v>
      </c>
      <c r="AF55" s="95">
        <v>0</v>
      </c>
      <c r="AG55" s="95">
        <v>0</v>
      </c>
      <c r="AH55" s="95">
        <v>0</v>
      </c>
      <c r="AI55" s="95">
        <v>0</v>
      </c>
      <c r="AJ55" s="95">
        <v>0</v>
      </c>
      <c r="AK55" s="148">
        <f t="shared" si="2"/>
        <v>16</v>
      </c>
      <c r="AL55" s="16">
        <v>0</v>
      </c>
      <c r="AM55" s="157">
        <f t="shared" si="3"/>
        <v>16</v>
      </c>
    </row>
    <row r="56" spans="1:39" ht="15" customHeight="1">
      <c r="A56" s="13">
        <v>54</v>
      </c>
      <c r="B56" s="17" t="s">
        <v>777</v>
      </c>
      <c r="C56" s="11" t="s">
        <v>727</v>
      </c>
      <c r="D56" s="12"/>
      <c r="E56" s="95">
        <v>0</v>
      </c>
      <c r="F56" s="95">
        <v>0</v>
      </c>
      <c r="G56" s="95">
        <v>0</v>
      </c>
      <c r="H56" s="95">
        <v>0</v>
      </c>
      <c r="I56" s="95">
        <v>0</v>
      </c>
      <c r="J56" s="95">
        <v>0</v>
      </c>
      <c r="K56" s="95">
        <v>0</v>
      </c>
      <c r="L56" s="95">
        <v>0</v>
      </c>
      <c r="M56" s="95">
        <v>0</v>
      </c>
      <c r="N56" s="95">
        <v>0</v>
      </c>
      <c r="O56" s="95">
        <v>0</v>
      </c>
      <c r="P56" s="95">
        <v>0</v>
      </c>
      <c r="Q56" s="95">
        <v>0</v>
      </c>
      <c r="R56" s="95">
        <v>0</v>
      </c>
      <c r="S56" s="95">
        <v>0</v>
      </c>
      <c r="T56" s="95">
        <v>0</v>
      </c>
      <c r="U56" s="95">
        <v>0</v>
      </c>
      <c r="V56" s="95">
        <v>0</v>
      </c>
      <c r="W56" s="95">
        <v>0</v>
      </c>
      <c r="X56" s="95">
        <v>0</v>
      </c>
      <c r="Y56" s="95">
        <v>0</v>
      </c>
      <c r="Z56" s="95">
        <v>0</v>
      </c>
      <c r="AA56" s="95">
        <v>0</v>
      </c>
      <c r="AB56" s="95">
        <v>0</v>
      </c>
      <c r="AC56" s="25" t="s">
        <v>237</v>
      </c>
      <c r="AD56" s="25">
        <v>15</v>
      </c>
      <c r="AE56" s="25" t="s">
        <v>0</v>
      </c>
      <c r="AF56" s="25">
        <v>0</v>
      </c>
      <c r="AG56" s="95">
        <v>0</v>
      </c>
      <c r="AH56" s="95">
        <v>0</v>
      </c>
      <c r="AI56" s="95">
        <v>0</v>
      </c>
      <c r="AJ56" s="95">
        <v>0</v>
      </c>
      <c r="AK56" s="148">
        <f t="shared" si="2"/>
        <v>15</v>
      </c>
      <c r="AL56" s="16">
        <v>0</v>
      </c>
      <c r="AM56" s="157">
        <f t="shared" si="3"/>
        <v>15</v>
      </c>
    </row>
    <row r="57" spans="1:39" ht="15" customHeight="1">
      <c r="A57" s="103">
        <v>55</v>
      </c>
      <c r="B57" s="17" t="s">
        <v>777</v>
      </c>
      <c r="C57" s="11" t="s">
        <v>427</v>
      </c>
      <c r="D57" s="11" t="s">
        <v>403</v>
      </c>
      <c r="E57" s="95">
        <v>0</v>
      </c>
      <c r="F57" s="95">
        <v>0</v>
      </c>
      <c r="G57" s="95">
        <v>0</v>
      </c>
      <c r="H57" s="95">
        <v>0</v>
      </c>
      <c r="I57" s="95">
        <v>0</v>
      </c>
      <c r="J57" s="95">
        <v>0</v>
      </c>
      <c r="K57" s="95">
        <v>0</v>
      </c>
      <c r="L57" s="95">
        <v>0</v>
      </c>
      <c r="M57" s="12">
        <v>6</v>
      </c>
      <c r="N57" s="12">
        <v>15</v>
      </c>
      <c r="O57" s="12" t="s">
        <v>0</v>
      </c>
      <c r="P57" s="12">
        <v>0</v>
      </c>
      <c r="Q57" s="100">
        <v>0</v>
      </c>
      <c r="R57" s="100">
        <v>0</v>
      </c>
      <c r="S57" s="100">
        <v>0</v>
      </c>
      <c r="T57" s="100">
        <v>0</v>
      </c>
      <c r="U57" s="100">
        <v>0</v>
      </c>
      <c r="V57" s="100">
        <v>0</v>
      </c>
      <c r="W57" s="100">
        <v>0</v>
      </c>
      <c r="X57" s="100">
        <v>0</v>
      </c>
      <c r="Y57" s="95">
        <v>0</v>
      </c>
      <c r="Z57" s="95">
        <v>0</v>
      </c>
      <c r="AA57" s="95">
        <v>0</v>
      </c>
      <c r="AB57" s="95">
        <v>0</v>
      </c>
      <c r="AC57" s="117">
        <v>0</v>
      </c>
      <c r="AD57" s="117">
        <v>0</v>
      </c>
      <c r="AE57" s="117">
        <v>0</v>
      </c>
      <c r="AF57" s="117">
        <v>0</v>
      </c>
      <c r="AG57" s="95">
        <v>0</v>
      </c>
      <c r="AH57" s="95">
        <v>0</v>
      </c>
      <c r="AI57" s="95">
        <v>0</v>
      </c>
      <c r="AJ57" s="95">
        <v>0</v>
      </c>
      <c r="AK57" s="148">
        <f t="shared" si="2"/>
        <v>15</v>
      </c>
      <c r="AL57" s="16">
        <v>0</v>
      </c>
      <c r="AM57" s="157">
        <f t="shared" si="3"/>
        <v>15</v>
      </c>
    </row>
    <row r="58" spans="1:39" ht="15" customHeight="1">
      <c r="A58" s="142">
        <v>56</v>
      </c>
      <c r="B58" s="23" t="s">
        <v>186</v>
      </c>
      <c r="C58" s="8" t="s">
        <v>782</v>
      </c>
      <c r="D58" s="8" t="s">
        <v>755</v>
      </c>
      <c r="E58" s="95">
        <v>0</v>
      </c>
      <c r="F58" s="95">
        <v>0</v>
      </c>
      <c r="G58" s="95">
        <v>0</v>
      </c>
      <c r="H58" s="95">
        <v>0</v>
      </c>
      <c r="I58" s="95">
        <v>0</v>
      </c>
      <c r="J58" s="95">
        <v>0</v>
      </c>
      <c r="K58" s="95">
        <v>0</v>
      </c>
      <c r="L58" s="95">
        <v>0</v>
      </c>
      <c r="M58" s="95">
        <v>0</v>
      </c>
      <c r="N58" s="95">
        <v>0</v>
      </c>
      <c r="O58" s="95">
        <v>0</v>
      </c>
      <c r="P58" s="95">
        <v>0</v>
      </c>
      <c r="Q58" s="95">
        <v>0</v>
      </c>
      <c r="R58" s="95">
        <v>0</v>
      </c>
      <c r="S58" s="95">
        <v>0</v>
      </c>
      <c r="T58" s="95">
        <v>0</v>
      </c>
      <c r="U58" s="95">
        <v>0</v>
      </c>
      <c r="V58" s="95">
        <v>0</v>
      </c>
      <c r="W58" s="95">
        <v>0</v>
      </c>
      <c r="X58" s="95">
        <v>0</v>
      </c>
      <c r="Y58" s="95">
        <v>0</v>
      </c>
      <c r="Z58" s="95">
        <v>0</v>
      </c>
      <c r="AA58" s="95">
        <v>0</v>
      </c>
      <c r="AB58" s="95">
        <v>0</v>
      </c>
      <c r="AC58" s="117">
        <v>0</v>
      </c>
      <c r="AD58" s="117">
        <v>0</v>
      </c>
      <c r="AE58" s="117">
        <v>0</v>
      </c>
      <c r="AF58" s="117">
        <v>0</v>
      </c>
      <c r="AG58" s="16">
        <v>6</v>
      </c>
      <c r="AH58" s="16">
        <v>15</v>
      </c>
      <c r="AI58" s="16" t="s">
        <v>0</v>
      </c>
      <c r="AJ58" s="16">
        <v>0</v>
      </c>
      <c r="AK58" s="148">
        <f t="shared" si="2"/>
        <v>15</v>
      </c>
      <c r="AL58" s="16">
        <v>0</v>
      </c>
      <c r="AM58" s="157">
        <f t="shared" si="3"/>
        <v>15</v>
      </c>
    </row>
    <row r="59" spans="1:39" ht="15" customHeight="1">
      <c r="A59" s="13">
        <v>57</v>
      </c>
      <c r="B59" s="17" t="s">
        <v>777</v>
      </c>
      <c r="C59" s="11" t="s">
        <v>728</v>
      </c>
      <c r="D59" s="12"/>
      <c r="E59" s="95">
        <v>0</v>
      </c>
      <c r="F59" s="95">
        <v>0</v>
      </c>
      <c r="G59" s="95">
        <v>0</v>
      </c>
      <c r="H59" s="95">
        <v>0</v>
      </c>
      <c r="I59" s="95">
        <v>0</v>
      </c>
      <c r="J59" s="95">
        <v>0</v>
      </c>
      <c r="K59" s="95">
        <v>0</v>
      </c>
      <c r="L59" s="95">
        <v>0</v>
      </c>
      <c r="M59" s="95">
        <v>0</v>
      </c>
      <c r="N59" s="95">
        <v>0</v>
      </c>
      <c r="O59" s="95">
        <v>0</v>
      </c>
      <c r="P59" s="95">
        <v>0</v>
      </c>
      <c r="Q59" s="95">
        <v>0</v>
      </c>
      <c r="R59" s="95">
        <v>0</v>
      </c>
      <c r="S59" s="95">
        <v>0</v>
      </c>
      <c r="T59" s="95">
        <v>0</v>
      </c>
      <c r="U59" s="95">
        <v>0</v>
      </c>
      <c r="V59" s="95">
        <v>0</v>
      </c>
      <c r="W59" s="95">
        <v>0</v>
      </c>
      <c r="X59" s="95">
        <v>0</v>
      </c>
      <c r="Y59" s="95">
        <v>0</v>
      </c>
      <c r="Z59" s="95">
        <v>0</v>
      </c>
      <c r="AA59" s="95">
        <v>0</v>
      </c>
      <c r="AB59" s="95">
        <v>0</v>
      </c>
      <c r="AC59" s="25" t="s">
        <v>238</v>
      </c>
      <c r="AD59" s="25">
        <v>14</v>
      </c>
      <c r="AE59" s="25" t="s">
        <v>0</v>
      </c>
      <c r="AF59" s="25">
        <v>0</v>
      </c>
      <c r="AG59" s="95">
        <v>0</v>
      </c>
      <c r="AH59" s="95">
        <v>0</v>
      </c>
      <c r="AI59" s="95">
        <v>0</v>
      </c>
      <c r="AJ59" s="95">
        <v>0</v>
      </c>
      <c r="AK59" s="148">
        <f t="shared" si="2"/>
        <v>14</v>
      </c>
      <c r="AL59" s="16">
        <v>0</v>
      </c>
      <c r="AM59" s="157">
        <f t="shared" si="3"/>
        <v>14</v>
      </c>
    </row>
    <row r="60" spans="1:39" ht="15" customHeight="1">
      <c r="A60" s="103">
        <v>58</v>
      </c>
      <c r="B60" s="23" t="s">
        <v>186</v>
      </c>
      <c r="C60" s="8" t="s">
        <v>783</v>
      </c>
      <c r="D60" s="8" t="s">
        <v>759</v>
      </c>
      <c r="E60" s="95">
        <v>0</v>
      </c>
      <c r="F60" s="95">
        <v>0</v>
      </c>
      <c r="G60" s="95">
        <v>0</v>
      </c>
      <c r="H60" s="95">
        <v>0</v>
      </c>
      <c r="I60" s="95">
        <v>0</v>
      </c>
      <c r="J60" s="95">
        <v>0</v>
      </c>
      <c r="K60" s="95">
        <v>0</v>
      </c>
      <c r="L60" s="95">
        <v>0</v>
      </c>
      <c r="M60" s="95">
        <v>0</v>
      </c>
      <c r="N60" s="95">
        <v>0</v>
      </c>
      <c r="O60" s="95">
        <v>0</v>
      </c>
      <c r="P60" s="95">
        <v>0</v>
      </c>
      <c r="Q60" s="95">
        <v>0</v>
      </c>
      <c r="R60" s="95">
        <v>0</v>
      </c>
      <c r="S60" s="95">
        <v>0</v>
      </c>
      <c r="T60" s="95">
        <v>0</v>
      </c>
      <c r="U60" s="95">
        <v>0</v>
      </c>
      <c r="V60" s="95">
        <v>0</v>
      </c>
      <c r="W60" s="95">
        <v>0</v>
      </c>
      <c r="X60" s="95">
        <v>0</v>
      </c>
      <c r="Y60" s="95">
        <v>0</v>
      </c>
      <c r="Z60" s="95">
        <v>0</v>
      </c>
      <c r="AA60" s="95">
        <v>0</v>
      </c>
      <c r="AB60" s="95">
        <v>0</v>
      </c>
      <c r="AC60" s="117">
        <v>0</v>
      </c>
      <c r="AD60" s="117">
        <v>0</v>
      </c>
      <c r="AE60" s="117">
        <v>0</v>
      </c>
      <c r="AF60" s="117">
        <v>0</v>
      </c>
      <c r="AG60" s="16" t="s">
        <v>0</v>
      </c>
      <c r="AH60" s="16">
        <v>0</v>
      </c>
      <c r="AI60" s="16">
        <v>7</v>
      </c>
      <c r="AJ60" s="16">
        <v>14</v>
      </c>
      <c r="AK60" s="148">
        <f t="shared" si="2"/>
        <v>14</v>
      </c>
      <c r="AL60" s="16">
        <v>0</v>
      </c>
      <c r="AM60" s="157">
        <f t="shared" si="3"/>
        <v>14</v>
      </c>
    </row>
    <row r="61" spans="1:39" ht="15" customHeight="1">
      <c r="A61" s="142">
        <v>59</v>
      </c>
      <c r="B61" s="17" t="s">
        <v>777</v>
      </c>
      <c r="C61" s="11" t="s">
        <v>260</v>
      </c>
      <c r="D61" s="11" t="s">
        <v>261</v>
      </c>
      <c r="E61" s="95">
        <v>0</v>
      </c>
      <c r="F61" s="95">
        <v>0</v>
      </c>
      <c r="G61" s="95">
        <v>0</v>
      </c>
      <c r="H61" s="95">
        <v>0</v>
      </c>
      <c r="I61" s="12" t="s">
        <v>0</v>
      </c>
      <c r="J61" s="12">
        <v>0</v>
      </c>
      <c r="K61" s="12">
        <v>8</v>
      </c>
      <c r="L61" s="12">
        <v>13</v>
      </c>
      <c r="M61" s="95">
        <v>0</v>
      </c>
      <c r="N61" s="95">
        <v>0</v>
      </c>
      <c r="O61" s="95">
        <v>0</v>
      </c>
      <c r="P61" s="95">
        <v>0</v>
      </c>
      <c r="Q61" s="100">
        <v>0</v>
      </c>
      <c r="R61" s="100">
        <v>0</v>
      </c>
      <c r="S61" s="100">
        <v>0</v>
      </c>
      <c r="T61" s="100">
        <v>0</v>
      </c>
      <c r="U61" s="100">
        <v>0</v>
      </c>
      <c r="V61" s="100">
        <v>0</v>
      </c>
      <c r="W61" s="100">
        <v>0</v>
      </c>
      <c r="X61" s="100">
        <v>0</v>
      </c>
      <c r="Y61" s="95">
        <v>0</v>
      </c>
      <c r="Z61" s="95">
        <v>0</v>
      </c>
      <c r="AA61" s="95">
        <v>0</v>
      </c>
      <c r="AB61" s="95">
        <v>0</v>
      </c>
      <c r="AC61" s="117">
        <v>0</v>
      </c>
      <c r="AD61" s="117">
        <v>0</v>
      </c>
      <c r="AE61" s="117">
        <v>0</v>
      </c>
      <c r="AF61" s="117">
        <v>0</v>
      </c>
      <c r="AG61" s="95">
        <v>0</v>
      </c>
      <c r="AH61" s="95">
        <v>0</v>
      </c>
      <c r="AI61" s="95">
        <v>0</v>
      </c>
      <c r="AJ61" s="95">
        <v>0</v>
      </c>
      <c r="AK61" s="148">
        <f t="shared" si="2"/>
        <v>13</v>
      </c>
      <c r="AL61" s="16">
        <v>0</v>
      </c>
      <c r="AM61" s="157">
        <f t="shared" si="3"/>
        <v>13</v>
      </c>
    </row>
    <row r="62" spans="1:39" ht="15" customHeight="1">
      <c r="A62" s="13">
        <v>60</v>
      </c>
      <c r="B62" s="23" t="s">
        <v>186</v>
      </c>
      <c r="C62" s="8" t="s">
        <v>784</v>
      </c>
      <c r="D62" s="8" t="s">
        <v>759</v>
      </c>
      <c r="E62" s="95">
        <v>0</v>
      </c>
      <c r="F62" s="95">
        <v>0</v>
      </c>
      <c r="G62" s="95">
        <v>0</v>
      </c>
      <c r="H62" s="95">
        <v>0</v>
      </c>
      <c r="I62" s="95">
        <v>0</v>
      </c>
      <c r="J62" s="95">
        <v>0</v>
      </c>
      <c r="K62" s="95">
        <v>0</v>
      </c>
      <c r="L62" s="95">
        <v>0</v>
      </c>
      <c r="M62" s="95">
        <v>0</v>
      </c>
      <c r="N62" s="95">
        <v>0</v>
      </c>
      <c r="O62" s="95">
        <v>0</v>
      </c>
      <c r="P62" s="95">
        <v>0</v>
      </c>
      <c r="Q62" s="95">
        <v>0</v>
      </c>
      <c r="R62" s="95">
        <v>0</v>
      </c>
      <c r="S62" s="95">
        <v>0</v>
      </c>
      <c r="T62" s="95">
        <v>0</v>
      </c>
      <c r="U62" s="95">
        <v>0</v>
      </c>
      <c r="V62" s="95">
        <v>0</v>
      </c>
      <c r="W62" s="95">
        <v>0</v>
      </c>
      <c r="X62" s="95">
        <v>0</v>
      </c>
      <c r="Y62" s="95">
        <v>0</v>
      </c>
      <c r="Z62" s="95">
        <v>0</v>
      </c>
      <c r="AA62" s="95">
        <v>0</v>
      </c>
      <c r="AB62" s="95">
        <v>0</v>
      </c>
      <c r="AC62" s="117">
        <v>0</v>
      </c>
      <c r="AD62" s="117">
        <v>0</v>
      </c>
      <c r="AE62" s="117">
        <v>0</v>
      </c>
      <c r="AF62" s="117">
        <v>0</v>
      </c>
      <c r="AG62" s="16" t="s">
        <v>0</v>
      </c>
      <c r="AH62" s="16">
        <v>0</v>
      </c>
      <c r="AI62" s="16">
        <v>8</v>
      </c>
      <c r="AJ62" s="16">
        <v>13</v>
      </c>
      <c r="AK62" s="148">
        <f t="shared" si="2"/>
        <v>13</v>
      </c>
      <c r="AL62" s="16">
        <v>0</v>
      </c>
      <c r="AM62" s="157">
        <f t="shared" si="3"/>
        <v>13</v>
      </c>
    </row>
    <row r="63" spans="1:39" ht="15" customHeight="1">
      <c r="A63" s="103">
        <v>61</v>
      </c>
      <c r="B63" s="17" t="s">
        <v>777</v>
      </c>
      <c r="C63" s="11" t="s">
        <v>264</v>
      </c>
      <c r="D63" s="11" t="s">
        <v>265</v>
      </c>
      <c r="E63" s="95">
        <v>0</v>
      </c>
      <c r="F63" s="95">
        <v>0</v>
      </c>
      <c r="G63" s="95">
        <v>0</v>
      </c>
      <c r="H63" s="95">
        <v>0</v>
      </c>
      <c r="I63" s="12" t="s">
        <v>0</v>
      </c>
      <c r="J63" s="12">
        <v>0</v>
      </c>
      <c r="K63" s="12">
        <v>9</v>
      </c>
      <c r="L63" s="12">
        <v>12</v>
      </c>
      <c r="M63" s="95">
        <v>0</v>
      </c>
      <c r="N63" s="95">
        <v>0</v>
      </c>
      <c r="O63" s="95">
        <v>0</v>
      </c>
      <c r="P63" s="95">
        <v>0</v>
      </c>
      <c r="Q63" s="100">
        <v>0</v>
      </c>
      <c r="R63" s="100">
        <v>0</v>
      </c>
      <c r="S63" s="100">
        <v>0</v>
      </c>
      <c r="T63" s="100">
        <v>0</v>
      </c>
      <c r="U63" s="100">
        <v>0</v>
      </c>
      <c r="V63" s="100">
        <v>0</v>
      </c>
      <c r="W63" s="100">
        <v>0</v>
      </c>
      <c r="X63" s="100">
        <v>0</v>
      </c>
      <c r="Y63" s="95">
        <v>0</v>
      </c>
      <c r="Z63" s="95">
        <v>0</v>
      </c>
      <c r="AA63" s="95">
        <v>0</v>
      </c>
      <c r="AB63" s="95">
        <v>0</v>
      </c>
      <c r="AC63" s="117">
        <v>0</v>
      </c>
      <c r="AD63" s="117">
        <v>0</v>
      </c>
      <c r="AE63" s="117">
        <v>0</v>
      </c>
      <c r="AF63" s="117">
        <v>0</v>
      </c>
      <c r="AG63" s="95">
        <v>0</v>
      </c>
      <c r="AH63" s="95">
        <v>0</v>
      </c>
      <c r="AI63" s="95">
        <v>0</v>
      </c>
      <c r="AJ63" s="95">
        <v>0</v>
      </c>
      <c r="AK63" s="148">
        <f t="shared" si="2"/>
        <v>12</v>
      </c>
      <c r="AL63" s="16">
        <v>0</v>
      </c>
      <c r="AM63" s="157">
        <f t="shared" si="3"/>
        <v>12</v>
      </c>
    </row>
    <row r="64" spans="1:39" ht="15" customHeight="1">
      <c r="A64" s="142">
        <v>62</v>
      </c>
      <c r="B64" s="23" t="s">
        <v>186</v>
      </c>
      <c r="C64" s="8" t="s">
        <v>785</v>
      </c>
      <c r="D64" s="8" t="s">
        <v>759</v>
      </c>
      <c r="E64" s="95">
        <v>0</v>
      </c>
      <c r="F64" s="95">
        <v>0</v>
      </c>
      <c r="G64" s="95">
        <v>0</v>
      </c>
      <c r="H64" s="95">
        <v>0</v>
      </c>
      <c r="I64" s="95">
        <v>0</v>
      </c>
      <c r="J64" s="95">
        <v>0</v>
      </c>
      <c r="K64" s="95">
        <v>0</v>
      </c>
      <c r="L64" s="95">
        <v>0</v>
      </c>
      <c r="M64" s="95">
        <v>0</v>
      </c>
      <c r="N64" s="95">
        <v>0</v>
      </c>
      <c r="O64" s="95">
        <v>0</v>
      </c>
      <c r="P64" s="95">
        <v>0</v>
      </c>
      <c r="Q64" s="95">
        <v>0</v>
      </c>
      <c r="R64" s="95">
        <v>0</v>
      </c>
      <c r="S64" s="95">
        <v>0</v>
      </c>
      <c r="T64" s="95">
        <v>0</v>
      </c>
      <c r="U64" s="95">
        <v>0</v>
      </c>
      <c r="V64" s="95">
        <v>0</v>
      </c>
      <c r="W64" s="95">
        <v>0</v>
      </c>
      <c r="X64" s="95">
        <v>0</v>
      </c>
      <c r="Y64" s="95">
        <v>0</v>
      </c>
      <c r="Z64" s="95">
        <v>0</v>
      </c>
      <c r="AA64" s="95">
        <v>0</v>
      </c>
      <c r="AB64" s="95">
        <v>0</v>
      </c>
      <c r="AC64" s="117">
        <v>0</v>
      </c>
      <c r="AD64" s="117">
        <v>0</v>
      </c>
      <c r="AE64" s="117">
        <v>0</v>
      </c>
      <c r="AF64" s="117">
        <v>0</v>
      </c>
      <c r="AG64" s="16" t="s">
        <v>0</v>
      </c>
      <c r="AH64" s="16">
        <v>0</v>
      </c>
      <c r="AI64" s="16">
        <v>9</v>
      </c>
      <c r="AJ64" s="16">
        <v>12</v>
      </c>
      <c r="AK64" s="148">
        <f t="shared" si="2"/>
        <v>12</v>
      </c>
      <c r="AL64" s="16">
        <v>0</v>
      </c>
      <c r="AM64" s="157">
        <f t="shared" si="3"/>
        <v>12</v>
      </c>
    </row>
    <row r="65" spans="1:39" ht="15" customHeight="1">
      <c r="A65" s="13">
        <v>63</v>
      </c>
      <c r="B65" s="17" t="s">
        <v>777</v>
      </c>
      <c r="C65" s="11" t="s">
        <v>255</v>
      </c>
      <c r="D65" s="11" t="s">
        <v>192</v>
      </c>
      <c r="E65" s="117">
        <v>0</v>
      </c>
      <c r="F65" s="117">
        <v>0</v>
      </c>
      <c r="G65" s="117">
        <v>0</v>
      </c>
      <c r="H65" s="117">
        <v>0</v>
      </c>
      <c r="I65" s="25" t="s">
        <v>0</v>
      </c>
      <c r="J65" s="25">
        <v>0</v>
      </c>
      <c r="K65" s="25">
        <v>10</v>
      </c>
      <c r="L65" s="25">
        <v>11</v>
      </c>
      <c r="M65" s="117">
        <v>0</v>
      </c>
      <c r="N65" s="117">
        <v>0</v>
      </c>
      <c r="O65" s="117">
        <v>0</v>
      </c>
      <c r="P65" s="117">
        <v>0</v>
      </c>
      <c r="Q65" s="97">
        <v>0</v>
      </c>
      <c r="R65" s="97">
        <v>0</v>
      </c>
      <c r="S65" s="97">
        <v>0</v>
      </c>
      <c r="T65" s="97">
        <v>0</v>
      </c>
      <c r="U65" s="97">
        <v>0</v>
      </c>
      <c r="V65" s="97">
        <v>0</v>
      </c>
      <c r="W65" s="97">
        <v>0</v>
      </c>
      <c r="X65" s="97">
        <v>0</v>
      </c>
      <c r="Y65" s="117">
        <v>0</v>
      </c>
      <c r="Z65" s="117">
        <v>0</v>
      </c>
      <c r="AA65" s="117">
        <v>0</v>
      </c>
      <c r="AB65" s="117">
        <v>0</v>
      </c>
      <c r="AC65" s="95">
        <v>0</v>
      </c>
      <c r="AD65" s="95">
        <v>0</v>
      </c>
      <c r="AE65" s="95">
        <v>0</v>
      </c>
      <c r="AF65" s="95">
        <v>0</v>
      </c>
      <c r="AG65" s="95">
        <v>0</v>
      </c>
      <c r="AH65" s="95">
        <v>0</v>
      </c>
      <c r="AI65" s="95">
        <v>0</v>
      </c>
      <c r="AJ65" s="95">
        <v>0</v>
      </c>
      <c r="AK65" s="148">
        <f t="shared" si="2"/>
        <v>11</v>
      </c>
      <c r="AL65" s="16">
        <v>0</v>
      </c>
      <c r="AM65" s="157">
        <f t="shared" si="3"/>
        <v>11</v>
      </c>
    </row>
    <row r="66" spans="1:39" ht="15" customHeight="1">
      <c r="A66" s="103">
        <v>64</v>
      </c>
      <c r="B66" s="11" t="s">
        <v>777</v>
      </c>
      <c r="C66" s="11" t="s">
        <v>271</v>
      </c>
      <c r="D66" s="11" t="s">
        <v>203</v>
      </c>
      <c r="E66" s="117">
        <v>0</v>
      </c>
      <c r="F66" s="117">
        <v>0</v>
      </c>
      <c r="G66" s="117">
        <v>0</v>
      </c>
      <c r="H66" s="117">
        <v>0</v>
      </c>
      <c r="I66" s="25">
        <v>10</v>
      </c>
      <c r="J66" s="25">
        <v>11</v>
      </c>
      <c r="K66" s="25" t="s">
        <v>0</v>
      </c>
      <c r="L66" s="25">
        <v>0</v>
      </c>
      <c r="M66" s="117">
        <v>0</v>
      </c>
      <c r="N66" s="117">
        <v>0</v>
      </c>
      <c r="O66" s="117">
        <v>0</v>
      </c>
      <c r="P66" s="117">
        <v>0</v>
      </c>
      <c r="Q66" s="97">
        <v>0</v>
      </c>
      <c r="R66" s="97">
        <v>0</v>
      </c>
      <c r="S66" s="97">
        <v>0</v>
      </c>
      <c r="T66" s="97">
        <v>0</v>
      </c>
      <c r="U66" s="97">
        <v>0</v>
      </c>
      <c r="V66" s="97">
        <v>0</v>
      </c>
      <c r="W66" s="97">
        <v>0</v>
      </c>
      <c r="X66" s="97">
        <v>0</v>
      </c>
      <c r="Y66" s="117">
        <v>0</v>
      </c>
      <c r="Z66" s="117">
        <v>0</v>
      </c>
      <c r="AA66" s="117">
        <v>0</v>
      </c>
      <c r="AB66" s="117">
        <v>0</v>
      </c>
      <c r="AC66" s="117">
        <v>0</v>
      </c>
      <c r="AD66" s="117">
        <v>0</v>
      </c>
      <c r="AE66" s="117">
        <v>0</v>
      </c>
      <c r="AF66" s="117">
        <v>0</v>
      </c>
      <c r="AG66" s="95">
        <v>0</v>
      </c>
      <c r="AH66" s="95">
        <v>0</v>
      </c>
      <c r="AI66" s="95">
        <v>0</v>
      </c>
      <c r="AJ66" s="95">
        <v>0</v>
      </c>
      <c r="AK66" s="148">
        <f t="shared" si="2"/>
        <v>11</v>
      </c>
      <c r="AL66" s="16">
        <v>0</v>
      </c>
      <c r="AM66" s="157">
        <f t="shared" si="3"/>
        <v>11</v>
      </c>
    </row>
    <row r="67" spans="1:39" ht="15" customHeight="1">
      <c r="A67" s="142">
        <v>65</v>
      </c>
      <c r="B67" s="11" t="s">
        <v>777</v>
      </c>
      <c r="C67" s="11" t="s">
        <v>266</v>
      </c>
      <c r="D67" s="11" t="s">
        <v>267</v>
      </c>
      <c r="E67" s="117">
        <v>0</v>
      </c>
      <c r="F67" s="117">
        <v>0</v>
      </c>
      <c r="G67" s="117">
        <v>0</v>
      </c>
      <c r="H67" s="117">
        <v>0</v>
      </c>
      <c r="I67" s="25">
        <v>11</v>
      </c>
      <c r="J67" s="25">
        <v>10</v>
      </c>
      <c r="K67" s="25" t="s">
        <v>0</v>
      </c>
      <c r="L67" s="25">
        <v>0</v>
      </c>
      <c r="M67" s="117">
        <v>0</v>
      </c>
      <c r="N67" s="117">
        <v>0</v>
      </c>
      <c r="O67" s="117">
        <v>0</v>
      </c>
      <c r="P67" s="117">
        <v>0</v>
      </c>
      <c r="Q67" s="97">
        <v>0</v>
      </c>
      <c r="R67" s="97">
        <v>0</v>
      </c>
      <c r="S67" s="97">
        <v>0</v>
      </c>
      <c r="T67" s="97">
        <v>0</v>
      </c>
      <c r="U67" s="97">
        <v>0</v>
      </c>
      <c r="V67" s="97">
        <v>0</v>
      </c>
      <c r="W67" s="97">
        <v>0</v>
      </c>
      <c r="X67" s="97">
        <v>0</v>
      </c>
      <c r="Y67" s="117">
        <v>0</v>
      </c>
      <c r="Z67" s="117">
        <v>0</v>
      </c>
      <c r="AA67" s="117">
        <v>0</v>
      </c>
      <c r="AB67" s="117">
        <v>0</v>
      </c>
      <c r="AC67" s="117">
        <v>0</v>
      </c>
      <c r="AD67" s="117">
        <v>0</v>
      </c>
      <c r="AE67" s="117">
        <v>0</v>
      </c>
      <c r="AF67" s="117">
        <v>0</v>
      </c>
      <c r="AG67" s="95">
        <v>0</v>
      </c>
      <c r="AH67" s="95">
        <v>0</v>
      </c>
      <c r="AI67" s="95">
        <v>0</v>
      </c>
      <c r="AJ67" s="95">
        <v>0</v>
      </c>
      <c r="AK67" s="148">
        <f t="shared" ref="AK67:AK79" si="4">SUM(F67+H67+J67+L67+N67+P67+R67+T67+V67+X67+Z67+AB67+AD67+AF67+AH67+AJ67)</f>
        <v>10</v>
      </c>
      <c r="AL67" s="16">
        <v>0</v>
      </c>
      <c r="AM67" s="157">
        <f t="shared" ref="AM67:AM79" si="5">AK67-AL67</f>
        <v>10</v>
      </c>
    </row>
    <row r="68" spans="1:39" ht="15" customHeight="1">
      <c r="A68" s="13">
        <v>66</v>
      </c>
      <c r="B68" s="11" t="s">
        <v>777</v>
      </c>
      <c r="C68" s="11" t="s">
        <v>268</v>
      </c>
      <c r="D68" s="11" t="s">
        <v>203</v>
      </c>
      <c r="E68" s="117">
        <v>0</v>
      </c>
      <c r="F68" s="117">
        <v>0</v>
      </c>
      <c r="G68" s="117">
        <v>0</v>
      </c>
      <c r="H68" s="117">
        <v>0</v>
      </c>
      <c r="I68" s="25">
        <v>12</v>
      </c>
      <c r="J68" s="25">
        <v>9</v>
      </c>
      <c r="K68" s="25" t="s">
        <v>0</v>
      </c>
      <c r="L68" s="25">
        <v>0</v>
      </c>
      <c r="M68" s="117">
        <v>0</v>
      </c>
      <c r="N68" s="117">
        <v>0</v>
      </c>
      <c r="O68" s="117">
        <v>0</v>
      </c>
      <c r="P68" s="117">
        <v>0</v>
      </c>
      <c r="Q68" s="97">
        <v>0</v>
      </c>
      <c r="R68" s="97">
        <v>0</v>
      </c>
      <c r="S68" s="97">
        <v>0</v>
      </c>
      <c r="T68" s="97">
        <v>0</v>
      </c>
      <c r="U68" s="97">
        <v>0</v>
      </c>
      <c r="V68" s="97">
        <v>0</v>
      </c>
      <c r="W68" s="97">
        <v>0</v>
      </c>
      <c r="X68" s="97">
        <v>0</v>
      </c>
      <c r="Y68" s="117">
        <v>0</v>
      </c>
      <c r="Z68" s="117">
        <v>0</v>
      </c>
      <c r="AA68" s="117">
        <v>0</v>
      </c>
      <c r="AB68" s="117">
        <v>0</v>
      </c>
      <c r="AC68" s="117">
        <v>0</v>
      </c>
      <c r="AD68" s="117">
        <v>0</v>
      </c>
      <c r="AE68" s="117">
        <v>0</v>
      </c>
      <c r="AF68" s="117">
        <v>0</v>
      </c>
      <c r="AG68" s="95">
        <v>0</v>
      </c>
      <c r="AH68" s="95">
        <v>0</v>
      </c>
      <c r="AI68" s="95">
        <v>0</v>
      </c>
      <c r="AJ68" s="95">
        <v>0</v>
      </c>
      <c r="AK68" s="148">
        <f t="shared" si="4"/>
        <v>9</v>
      </c>
      <c r="AL68" s="16">
        <v>0</v>
      </c>
      <c r="AM68" s="157">
        <f t="shared" si="5"/>
        <v>9</v>
      </c>
    </row>
    <row r="69" spans="1:39" ht="15" customHeight="1">
      <c r="A69" s="103">
        <v>67</v>
      </c>
      <c r="B69" s="11" t="s">
        <v>777</v>
      </c>
      <c r="C69" s="11" t="s">
        <v>270</v>
      </c>
      <c r="D69" s="11" t="s">
        <v>212</v>
      </c>
      <c r="E69" s="117">
        <v>0</v>
      </c>
      <c r="F69" s="117">
        <v>0</v>
      </c>
      <c r="G69" s="117">
        <v>0</v>
      </c>
      <c r="H69" s="117">
        <v>0</v>
      </c>
      <c r="I69" s="25">
        <v>13</v>
      </c>
      <c r="J69" s="25">
        <v>8</v>
      </c>
      <c r="K69" s="25" t="s">
        <v>0</v>
      </c>
      <c r="L69" s="25">
        <v>0</v>
      </c>
      <c r="M69" s="117">
        <v>0</v>
      </c>
      <c r="N69" s="117">
        <v>0</v>
      </c>
      <c r="O69" s="117">
        <v>0</v>
      </c>
      <c r="P69" s="117">
        <v>0</v>
      </c>
      <c r="Q69" s="97">
        <v>0</v>
      </c>
      <c r="R69" s="97">
        <v>0</v>
      </c>
      <c r="S69" s="97">
        <v>0</v>
      </c>
      <c r="T69" s="97">
        <v>0</v>
      </c>
      <c r="U69" s="97">
        <v>0</v>
      </c>
      <c r="V69" s="97">
        <v>0</v>
      </c>
      <c r="W69" s="97">
        <v>0</v>
      </c>
      <c r="X69" s="97">
        <v>0</v>
      </c>
      <c r="Y69" s="117">
        <v>0</v>
      </c>
      <c r="Z69" s="117">
        <v>0</v>
      </c>
      <c r="AA69" s="117">
        <v>0</v>
      </c>
      <c r="AB69" s="117">
        <v>0</v>
      </c>
      <c r="AC69" s="117">
        <v>0</v>
      </c>
      <c r="AD69" s="117">
        <v>0</v>
      </c>
      <c r="AE69" s="117">
        <v>0</v>
      </c>
      <c r="AF69" s="117">
        <v>0</v>
      </c>
      <c r="AG69" s="95">
        <v>0</v>
      </c>
      <c r="AH69" s="95">
        <v>0</v>
      </c>
      <c r="AI69" s="95">
        <v>0</v>
      </c>
      <c r="AJ69" s="95">
        <v>0</v>
      </c>
      <c r="AK69" s="148">
        <f t="shared" si="4"/>
        <v>8</v>
      </c>
      <c r="AL69" s="16">
        <v>0</v>
      </c>
      <c r="AM69" s="157">
        <f t="shared" si="5"/>
        <v>8</v>
      </c>
    </row>
    <row r="70" spans="1:39" ht="15" customHeight="1">
      <c r="A70" s="142">
        <v>68</v>
      </c>
      <c r="B70" s="11" t="s">
        <v>777</v>
      </c>
      <c r="C70" s="11" t="s">
        <v>729</v>
      </c>
      <c r="D70" s="12"/>
      <c r="E70" s="117">
        <v>0</v>
      </c>
      <c r="F70" s="117">
        <v>0</v>
      </c>
      <c r="G70" s="117">
        <v>0</v>
      </c>
      <c r="H70" s="117">
        <v>0</v>
      </c>
      <c r="I70" s="117">
        <v>0</v>
      </c>
      <c r="J70" s="117">
        <v>0</v>
      </c>
      <c r="K70" s="117">
        <v>0</v>
      </c>
      <c r="L70" s="117">
        <v>0</v>
      </c>
      <c r="M70" s="117">
        <v>0</v>
      </c>
      <c r="N70" s="117">
        <v>0</v>
      </c>
      <c r="O70" s="117">
        <v>0</v>
      </c>
      <c r="P70" s="117">
        <v>0</v>
      </c>
      <c r="Q70" s="117">
        <v>0</v>
      </c>
      <c r="R70" s="117">
        <v>0</v>
      </c>
      <c r="S70" s="117">
        <v>0</v>
      </c>
      <c r="T70" s="117">
        <v>0</v>
      </c>
      <c r="U70" s="117">
        <v>0</v>
      </c>
      <c r="V70" s="117">
        <v>0</v>
      </c>
      <c r="W70" s="117">
        <v>0</v>
      </c>
      <c r="X70" s="117">
        <v>0</v>
      </c>
      <c r="Y70" s="117">
        <v>0</v>
      </c>
      <c r="Z70" s="117">
        <v>0</v>
      </c>
      <c r="AA70" s="117">
        <v>0</v>
      </c>
      <c r="AB70" s="117">
        <v>0</v>
      </c>
      <c r="AC70" s="25" t="s">
        <v>0</v>
      </c>
      <c r="AD70" s="25">
        <v>0</v>
      </c>
      <c r="AE70" s="25" t="s">
        <v>0</v>
      </c>
      <c r="AF70" s="25">
        <v>0</v>
      </c>
      <c r="AG70" s="95">
        <v>0</v>
      </c>
      <c r="AH70" s="95">
        <v>0</v>
      </c>
      <c r="AI70" s="95">
        <v>0</v>
      </c>
      <c r="AJ70" s="95">
        <v>0</v>
      </c>
      <c r="AK70" s="148">
        <f t="shared" si="4"/>
        <v>0</v>
      </c>
      <c r="AL70" s="16">
        <v>0</v>
      </c>
      <c r="AM70" s="157">
        <f t="shared" si="5"/>
        <v>0</v>
      </c>
    </row>
    <row r="71" spans="1:39" ht="15" customHeight="1">
      <c r="A71" s="13">
        <v>69</v>
      </c>
      <c r="B71" s="11" t="s">
        <v>777</v>
      </c>
      <c r="C71" s="11" t="s">
        <v>430</v>
      </c>
      <c r="D71" s="11" t="s">
        <v>416</v>
      </c>
      <c r="E71" s="117">
        <v>0</v>
      </c>
      <c r="F71" s="117">
        <v>0</v>
      </c>
      <c r="G71" s="117">
        <v>0</v>
      </c>
      <c r="H71" s="117">
        <v>0</v>
      </c>
      <c r="I71" s="117">
        <v>0</v>
      </c>
      <c r="J71" s="117">
        <v>0</v>
      </c>
      <c r="K71" s="117">
        <v>0</v>
      </c>
      <c r="L71" s="117">
        <v>0</v>
      </c>
      <c r="M71" s="25" t="s">
        <v>0</v>
      </c>
      <c r="N71" s="25">
        <v>0</v>
      </c>
      <c r="O71" s="25" t="s">
        <v>0</v>
      </c>
      <c r="P71" s="25">
        <v>0</v>
      </c>
      <c r="Q71" s="97">
        <v>0</v>
      </c>
      <c r="R71" s="97">
        <v>0</v>
      </c>
      <c r="S71" s="97">
        <v>0</v>
      </c>
      <c r="T71" s="97">
        <v>0</v>
      </c>
      <c r="U71" s="97">
        <v>0</v>
      </c>
      <c r="V71" s="97">
        <v>0</v>
      </c>
      <c r="W71" s="97">
        <v>0</v>
      </c>
      <c r="X71" s="97">
        <v>0</v>
      </c>
      <c r="Y71" s="117">
        <v>0</v>
      </c>
      <c r="Z71" s="117">
        <v>0</v>
      </c>
      <c r="AA71" s="117">
        <v>0</v>
      </c>
      <c r="AB71" s="117">
        <v>0</v>
      </c>
      <c r="AC71" s="117">
        <v>0</v>
      </c>
      <c r="AD71" s="117">
        <v>0</v>
      </c>
      <c r="AE71" s="117">
        <v>0</v>
      </c>
      <c r="AF71" s="117">
        <v>0</v>
      </c>
      <c r="AG71" s="95">
        <v>0</v>
      </c>
      <c r="AH71" s="95">
        <v>0</v>
      </c>
      <c r="AI71" s="95">
        <v>0</v>
      </c>
      <c r="AJ71" s="95">
        <v>0</v>
      </c>
      <c r="AK71" s="148">
        <f t="shared" si="4"/>
        <v>0</v>
      </c>
      <c r="AL71" s="16">
        <v>0</v>
      </c>
      <c r="AM71" s="157">
        <f t="shared" si="5"/>
        <v>0</v>
      </c>
    </row>
    <row r="72" spans="1:39" ht="15" customHeight="1">
      <c r="A72" s="103">
        <v>70</v>
      </c>
      <c r="B72" s="11" t="s">
        <v>777</v>
      </c>
      <c r="C72" s="11" t="s">
        <v>610</v>
      </c>
      <c r="D72" s="11" t="s">
        <v>585</v>
      </c>
      <c r="E72" s="117">
        <v>0</v>
      </c>
      <c r="F72" s="117">
        <v>0</v>
      </c>
      <c r="G72" s="117">
        <v>0</v>
      </c>
      <c r="H72" s="117">
        <v>0</v>
      </c>
      <c r="I72" s="117">
        <v>0</v>
      </c>
      <c r="J72" s="117">
        <v>0</v>
      </c>
      <c r="K72" s="117">
        <v>0</v>
      </c>
      <c r="L72" s="117">
        <v>0</v>
      </c>
      <c r="M72" s="117">
        <v>0</v>
      </c>
      <c r="N72" s="117">
        <v>0</v>
      </c>
      <c r="O72" s="117">
        <v>0</v>
      </c>
      <c r="P72" s="117">
        <v>0</v>
      </c>
      <c r="Q72" s="97">
        <v>0</v>
      </c>
      <c r="R72" s="97">
        <v>0</v>
      </c>
      <c r="S72" s="97">
        <v>0</v>
      </c>
      <c r="T72" s="97">
        <v>0</v>
      </c>
      <c r="U72" s="79" t="s">
        <v>0</v>
      </c>
      <c r="V72" s="79">
        <v>0</v>
      </c>
      <c r="W72" s="79" t="s">
        <v>0</v>
      </c>
      <c r="X72" s="79">
        <v>0</v>
      </c>
      <c r="Y72" s="117">
        <v>0</v>
      </c>
      <c r="Z72" s="117">
        <v>0</v>
      </c>
      <c r="AA72" s="117">
        <v>0</v>
      </c>
      <c r="AB72" s="117">
        <v>0</v>
      </c>
      <c r="AC72" s="117">
        <v>0</v>
      </c>
      <c r="AD72" s="117">
        <v>0</v>
      </c>
      <c r="AE72" s="117">
        <v>0</v>
      </c>
      <c r="AF72" s="117">
        <v>0</v>
      </c>
      <c r="AG72" s="95">
        <v>0</v>
      </c>
      <c r="AH72" s="95">
        <v>0</v>
      </c>
      <c r="AI72" s="95">
        <v>0</v>
      </c>
      <c r="AJ72" s="95">
        <v>0</v>
      </c>
      <c r="AK72" s="148">
        <f t="shared" si="4"/>
        <v>0</v>
      </c>
      <c r="AL72" s="16">
        <v>0</v>
      </c>
      <c r="AM72" s="157">
        <f t="shared" si="5"/>
        <v>0</v>
      </c>
    </row>
    <row r="73" spans="1:39" ht="15" customHeight="1">
      <c r="A73" s="142">
        <v>71</v>
      </c>
      <c r="B73" s="7" t="s">
        <v>186</v>
      </c>
      <c r="C73" s="8" t="s">
        <v>786</v>
      </c>
      <c r="D73" s="8" t="s">
        <v>787</v>
      </c>
      <c r="E73" s="117">
        <v>0</v>
      </c>
      <c r="F73" s="117">
        <v>0</v>
      </c>
      <c r="G73" s="117">
        <v>0</v>
      </c>
      <c r="H73" s="117">
        <v>0</v>
      </c>
      <c r="I73" s="117">
        <v>0</v>
      </c>
      <c r="J73" s="117">
        <v>0</v>
      </c>
      <c r="K73" s="117">
        <v>0</v>
      </c>
      <c r="L73" s="117">
        <v>0</v>
      </c>
      <c r="M73" s="117">
        <v>0</v>
      </c>
      <c r="N73" s="117">
        <v>0</v>
      </c>
      <c r="O73" s="117">
        <v>0</v>
      </c>
      <c r="P73" s="117">
        <v>0</v>
      </c>
      <c r="Q73" s="117">
        <v>0</v>
      </c>
      <c r="R73" s="117">
        <v>0</v>
      </c>
      <c r="S73" s="117">
        <v>0</v>
      </c>
      <c r="T73" s="117">
        <v>0</v>
      </c>
      <c r="U73" s="117">
        <v>0</v>
      </c>
      <c r="V73" s="117">
        <v>0</v>
      </c>
      <c r="W73" s="117">
        <v>0</v>
      </c>
      <c r="X73" s="117">
        <v>0</v>
      </c>
      <c r="Y73" s="117">
        <v>0</v>
      </c>
      <c r="Z73" s="117">
        <v>0</v>
      </c>
      <c r="AA73" s="117">
        <v>0</v>
      </c>
      <c r="AB73" s="117">
        <v>0</v>
      </c>
      <c r="AC73" s="117">
        <v>0</v>
      </c>
      <c r="AD73" s="117">
        <v>0</v>
      </c>
      <c r="AE73" s="117">
        <v>0</v>
      </c>
      <c r="AF73" s="117">
        <v>0</v>
      </c>
      <c r="AG73" s="16" t="s">
        <v>0</v>
      </c>
      <c r="AH73" s="16">
        <v>0</v>
      </c>
      <c r="AI73" s="16" t="s">
        <v>0</v>
      </c>
      <c r="AJ73" s="16">
        <v>0</v>
      </c>
      <c r="AK73" s="148">
        <f t="shared" si="4"/>
        <v>0</v>
      </c>
      <c r="AL73" s="16">
        <v>0</v>
      </c>
      <c r="AM73" s="157">
        <f t="shared" si="5"/>
        <v>0</v>
      </c>
    </row>
    <row r="74" spans="1:39" ht="15" customHeight="1">
      <c r="A74" s="13">
        <v>72</v>
      </c>
      <c r="B74" s="7" t="s">
        <v>186</v>
      </c>
      <c r="C74" s="8" t="s">
        <v>788</v>
      </c>
      <c r="D74" s="8" t="s">
        <v>765</v>
      </c>
      <c r="E74" s="117">
        <v>0</v>
      </c>
      <c r="F74" s="117">
        <v>0</v>
      </c>
      <c r="G74" s="117">
        <v>0</v>
      </c>
      <c r="H74" s="117">
        <v>0</v>
      </c>
      <c r="I74" s="117">
        <v>0</v>
      </c>
      <c r="J74" s="117">
        <v>0</v>
      </c>
      <c r="K74" s="117">
        <v>0</v>
      </c>
      <c r="L74" s="117">
        <v>0</v>
      </c>
      <c r="M74" s="117">
        <v>0</v>
      </c>
      <c r="N74" s="117">
        <v>0</v>
      </c>
      <c r="O74" s="117">
        <v>0</v>
      </c>
      <c r="P74" s="117">
        <v>0</v>
      </c>
      <c r="Q74" s="117">
        <v>0</v>
      </c>
      <c r="R74" s="117">
        <v>0</v>
      </c>
      <c r="S74" s="117">
        <v>0</v>
      </c>
      <c r="T74" s="117">
        <v>0</v>
      </c>
      <c r="U74" s="117">
        <v>0</v>
      </c>
      <c r="V74" s="117">
        <v>0</v>
      </c>
      <c r="W74" s="117">
        <v>0</v>
      </c>
      <c r="X74" s="117">
        <v>0</v>
      </c>
      <c r="Y74" s="117">
        <v>0</v>
      </c>
      <c r="Z74" s="117">
        <v>0</v>
      </c>
      <c r="AA74" s="117">
        <v>0</v>
      </c>
      <c r="AB74" s="117">
        <v>0</v>
      </c>
      <c r="AC74" s="117">
        <v>0</v>
      </c>
      <c r="AD74" s="117">
        <v>0</v>
      </c>
      <c r="AE74" s="117">
        <v>0</v>
      </c>
      <c r="AF74" s="117">
        <v>0</v>
      </c>
      <c r="AG74" s="16" t="s">
        <v>0</v>
      </c>
      <c r="AH74" s="16">
        <v>0</v>
      </c>
      <c r="AI74" s="16" t="s">
        <v>0</v>
      </c>
      <c r="AJ74" s="16">
        <v>0</v>
      </c>
      <c r="AK74" s="148">
        <f t="shared" si="4"/>
        <v>0</v>
      </c>
      <c r="AL74" s="16">
        <v>0</v>
      </c>
      <c r="AM74" s="157">
        <f t="shared" si="5"/>
        <v>0</v>
      </c>
    </row>
    <row r="75" spans="1:39" ht="15" customHeight="1">
      <c r="A75" s="103">
        <v>73</v>
      </c>
      <c r="B75" s="7" t="s">
        <v>186</v>
      </c>
      <c r="C75" s="8" t="s">
        <v>789</v>
      </c>
      <c r="D75" s="8" t="s">
        <v>765</v>
      </c>
      <c r="E75" s="117">
        <v>0</v>
      </c>
      <c r="F75" s="117">
        <v>0</v>
      </c>
      <c r="G75" s="117">
        <v>0</v>
      </c>
      <c r="H75" s="117">
        <v>0</v>
      </c>
      <c r="I75" s="117">
        <v>0</v>
      </c>
      <c r="J75" s="117">
        <v>0</v>
      </c>
      <c r="K75" s="117">
        <v>0</v>
      </c>
      <c r="L75" s="117">
        <v>0</v>
      </c>
      <c r="M75" s="117">
        <v>0</v>
      </c>
      <c r="N75" s="117">
        <v>0</v>
      </c>
      <c r="O75" s="117">
        <v>0</v>
      </c>
      <c r="P75" s="117">
        <v>0</v>
      </c>
      <c r="Q75" s="117">
        <v>0</v>
      </c>
      <c r="R75" s="117">
        <v>0</v>
      </c>
      <c r="S75" s="117">
        <v>0</v>
      </c>
      <c r="T75" s="117">
        <v>0</v>
      </c>
      <c r="U75" s="117">
        <v>0</v>
      </c>
      <c r="V75" s="117">
        <v>0</v>
      </c>
      <c r="W75" s="117">
        <v>0</v>
      </c>
      <c r="X75" s="117">
        <v>0</v>
      </c>
      <c r="Y75" s="117">
        <v>0</v>
      </c>
      <c r="Z75" s="117">
        <v>0</v>
      </c>
      <c r="AA75" s="117">
        <v>0</v>
      </c>
      <c r="AB75" s="117">
        <v>0</v>
      </c>
      <c r="AC75" s="117">
        <v>0</v>
      </c>
      <c r="AD75" s="117">
        <v>0</v>
      </c>
      <c r="AE75" s="117">
        <v>0</v>
      </c>
      <c r="AF75" s="117">
        <v>0</v>
      </c>
      <c r="AG75" s="16" t="s">
        <v>0</v>
      </c>
      <c r="AH75" s="16">
        <v>0</v>
      </c>
      <c r="AI75" s="16" t="s">
        <v>0</v>
      </c>
      <c r="AJ75" s="16">
        <v>0</v>
      </c>
      <c r="AK75" s="148">
        <f t="shared" si="4"/>
        <v>0</v>
      </c>
      <c r="AL75" s="16">
        <v>0</v>
      </c>
      <c r="AM75" s="157">
        <f t="shared" si="5"/>
        <v>0</v>
      </c>
    </row>
    <row r="76" spans="1:39" ht="15" customHeight="1">
      <c r="A76" s="142">
        <v>74</v>
      </c>
      <c r="B76" s="7" t="s">
        <v>186</v>
      </c>
      <c r="C76" s="8" t="s">
        <v>790</v>
      </c>
      <c r="D76" s="8" t="s">
        <v>787</v>
      </c>
      <c r="E76" s="117">
        <v>0</v>
      </c>
      <c r="F76" s="117">
        <v>0</v>
      </c>
      <c r="G76" s="117">
        <v>0</v>
      </c>
      <c r="H76" s="117">
        <v>0</v>
      </c>
      <c r="I76" s="117">
        <v>0</v>
      </c>
      <c r="J76" s="117">
        <v>0</v>
      </c>
      <c r="K76" s="117">
        <v>0</v>
      </c>
      <c r="L76" s="117">
        <v>0</v>
      </c>
      <c r="M76" s="117">
        <v>0</v>
      </c>
      <c r="N76" s="117">
        <v>0</v>
      </c>
      <c r="O76" s="117">
        <v>0</v>
      </c>
      <c r="P76" s="117">
        <v>0</v>
      </c>
      <c r="Q76" s="117">
        <v>0</v>
      </c>
      <c r="R76" s="117">
        <v>0</v>
      </c>
      <c r="S76" s="117">
        <v>0</v>
      </c>
      <c r="T76" s="117">
        <v>0</v>
      </c>
      <c r="U76" s="117">
        <v>0</v>
      </c>
      <c r="V76" s="117">
        <v>0</v>
      </c>
      <c r="W76" s="117">
        <v>0</v>
      </c>
      <c r="X76" s="117">
        <v>0</v>
      </c>
      <c r="Y76" s="117">
        <v>0</v>
      </c>
      <c r="Z76" s="117">
        <v>0</v>
      </c>
      <c r="AA76" s="117">
        <v>0</v>
      </c>
      <c r="AB76" s="117">
        <v>0</v>
      </c>
      <c r="AC76" s="117">
        <v>0</v>
      </c>
      <c r="AD76" s="117">
        <v>0</v>
      </c>
      <c r="AE76" s="117">
        <v>0</v>
      </c>
      <c r="AF76" s="117">
        <v>0</v>
      </c>
      <c r="AG76" s="16" t="s">
        <v>0</v>
      </c>
      <c r="AH76" s="16">
        <v>0</v>
      </c>
      <c r="AI76" s="16" t="s">
        <v>0</v>
      </c>
      <c r="AJ76" s="16">
        <v>0</v>
      </c>
      <c r="AK76" s="148">
        <f t="shared" si="4"/>
        <v>0</v>
      </c>
      <c r="AL76" s="16">
        <v>0</v>
      </c>
      <c r="AM76" s="157">
        <f t="shared" si="5"/>
        <v>0</v>
      </c>
    </row>
    <row r="77" spans="1:39" ht="15" customHeight="1">
      <c r="A77" s="13">
        <v>75</v>
      </c>
      <c r="B77" s="7" t="s">
        <v>186</v>
      </c>
      <c r="C77" s="8" t="s">
        <v>791</v>
      </c>
      <c r="D77" s="8" t="s">
        <v>792</v>
      </c>
      <c r="E77" s="117">
        <v>0</v>
      </c>
      <c r="F77" s="117">
        <v>0</v>
      </c>
      <c r="G77" s="117">
        <v>0</v>
      </c>
      <c r="H77" s="117">
        <v>0</v>
      </c>
      <c r="I77" s="117">
        <v>0</v>
      </c>
      <c r="J77" s="117">
        <v>0</v>
      </c>
      <c r="K77" s="117">
        <v>0</v>
      </c>
      <c r="L77" s="117">
        <v>0</v>
      </c>
      <c r="M77" s="117">
        <v>0</v>
      </c>
      <c r="N77" s="117">
        <v>0</v>
      </c>
      <c r="O77" s="117">
        <v>0</v>
      </c>
      <c r="P77" s="117">
        <v>0</v>
      </c>
      <c r="Q77" s="117">
        <v>0</v>
      </c>
      <c r="R77" s="117">
        <v>0</v>
      </c>
      <c r="S77" s="117">
        <v>0</v>
      </c>
      <c r="T77" s="117">
        <v>0</v>
      </c>
      <c r="U77" s="117">
        <v>0</v>
      </c>
      <c r="V77" s="117">
        <v>0</v>
      </c>
      <c r="W77" s="117">
        <v>0</v>
      </c>
      <c r="X77" s="117">
        <v>0</v>
      </c>
      <c r="Y77" s="117">
        <v>0</v>
      </c>
      <c r="Z77" s="117">
        <v>0</v>
      </c>
      <c r="AA77" s="117">
        <v>0</v>
      </c>
      <c r="AB77" s="117">
        <v>0</v>
      </c>
      <c r="AC77" s="117">
        <v>0</v>
      </c>
      <c r="AD77" s="117">
        <v>0</v>
      </c>
      <c r="AE77" s="117">
        <v>0</v>
      </c>
      <c r="AF77" s="117">
        <v>0</v>
      </c>
      <c r="AG77" s="16" t="s">
        <v>0</v>
      </c>
      <c r="AH77" s="16">
        <v>0</v>
      </c>
      <c r="AI77" s="16" t="s">
        <v>0</v>
      </c>
      <c r="AJ77" s="16">
        <v>0</v>
      </c>
      <c r="AK77" s="148">
        <f t="shared" si="4"/>
        <v>0</v>
      </c>
      <c r="AL77" s="16">
        <v>0</v>
      </c>
      <c r="AM77" s="157">
        <f t="shared" si="5"/>
        <v>0</v>
      </c>
    </row>
    <row r="78" spans="1:39" ht="15" customHeight="1">
      <c r="A78" s="103">
        <v>76</v>
      </c>
      <c r="B78" s="7" t="s">
        <v>186</v>
      </c>
      <c r="C78" s="8" t="s">
        <v>793</v>
      </c>
      <c r="D78" s="8" t="s">
        <v>655</v>
      </c>
      <c r="E78" s="117">
        <v>0</v>
      </c>
      <c r="F78" s="117">
        <v>0</v>
      </c>
      <c r="G78" s="117">
        <v>0</v>
      </c>
      <c r="H78" s="117">
        <v>0</v>
      </c>
      <c r="I78" s="117">
        <v>0</v>
      </c>
      <c r="J78" s="117">
        <v>0</v>
      </c>
      <c r="K78" s="117">
        <v>0</v>
      </c>
      <c r="L78" s="117">
        <v>0</v>
      </c>
      <c r="M78" s="117">
        <v>0</v>
      </c>
      <c r="N78" s="117">
        <v>0</v>
      </c>
      <c r="O78" s="117">
        <v>0</v>
      </c>
      <c r="P78" s="117">
        <v>0</v>
      </c>
      <c r="Q78" s="117">
        <v>0</v>
      </c>
      <c r="R78" s="117">
        <v>0</v>
      </c>
      <c r="S78" s="117">
        <v>0</v>
      </c>
      <c r="T78" s="117">
        <v>0</v>
      </c>
      <c r="U78" s="117">
        <v>0</v>
      </c>
      <c r="V78" s="117">
        <v>0</v>
      </c>
      <c r="W78" s="117">
        <v>0</v>
      </c>
      <c r="X78" s="117">
        <v>0</v>
      </c>
      <c r="Y78" s="117">
        <v>0</v>
      </c>
      <c r="Z78" s="117">
        <v>0</v>
      </c>
      <c r="AA78" s="117">
        <v>0</v>
      </c>
      <c r="AB78" s="117">
        <v>0</v>
      </c>
      <c r="AC78" s="117">
        <v>0</v>
      </c>
      <c r="AD78" s="117">
        <v>0</v>
      </c>
      <c r="AE78" s="117">
        <v>0</v>
      </c>
      <c r="AF78" s="117">
        <v>0</v>
      </c>
      <c r="AG78" s="16" t="s">
        <v>0</v>
      </c>
      <c r="AH78" s="16">
        <v>0</v>
      </c>
      <c r="AI78" s="16" t="s">
        <v>0</v>
      </c>
      <c r="AJ78" s="16">
        <v>0</v>
      </c>
      <c r="AK78" s="148">
        <f t="shared" si="4"/>
        <v>0</v>
      </c>
      <c r="AL78" s="16">
        <v>0</v>
      </c>
      <c r="AM78" s="157">
        <f t="shared" si="5"/>
        <v>0</v>
      </c>
    </row>
    <row r="79" spans="1:39" ht="15" customHeight="1">
      <c r="A79" s="142">
        <v>77</v>
      </c>
      <c r="B79" s="7" t="s">
        <v>186</v>
      </c>
      <c r="C79" s="8" t="s">
        <v>794</v>
      </c>
      <c r="D79" s="8" t="s">
        <v>759</v>
      </c>
      <c r="E79" s="117">
        <v>0</v>
      </c>
      <c r="F79" s="117">
        <v>0</v>
      </c>
      <c r="G79" s="117">
        <v>0</v>
      </c>
      <c r="H79" s="117">
        <v>0</v>
      </c>
      <c r="I79" s="117">
        <v>0</v>
      </c>
      <c r="J79" s="117">
        <v>0</v>
      </c>
      <c r="K79" s="117">
        <v>0</v>
      </c>
      <c r="L79" s="117">
        <v>0</v>
      </c>
      <c r="M79" s="117">
        <v>0</v>
      </c>
      <c r="N79" s="117">
        <v>0</v>
      </c>
      <c r="O79" s="117">
        <v>0</v>
      </c>
      <c r="P79" s="117">
        <v>0</v>
      </c>
      <c r="Q79" s="117">
        <v>0</v>
      </c>
      <c r="R79" s="117">
        <v>0</v>
      </c>
      <c r="S79" s="117">
        <v>0</v>
      </c>
      <c r="T79" s="117">
        <v>0</v>
      </c>
      <c r="U79" s="117">
        <v>0</v>
      </c>
      <c r="V79" s="117">
        <v>0</v>
      </c>
      <c r="W79" s="117">
        <v>0</v>
      </c>
      <c r="X79" s="117">
        <v>0</v>
      </c>
      <c r="Y79" s="117">
        <v>0</v>
      </c>
      <c r="Z79" s="117">
        <v>0</v>
      </c>
      <c r="AA79" s="117">
        <v>0</v>
      </c>
      <c r="AB79" s="117">
        <v>0</v>
      </c>
      <c r="AC79" s="117">
        <v>0</v>
      </c>
      <c r="AD79" s="117">
        <v>0</v>
      </c>
      <c r="AE79" s="117">
        <v>0</v>
      </c>
      <c r="AF79" s="117">
        <v>0</v>
      </c>
      <c r="AG79" s="16" t="s">
        <v>0</v>
      </c>
      <c r="AH79" s="16">
        <v>0</v>
      </c>
      <c r="AI79" s="16" t="s">
        <v>0</v>
      </c>
      <c r="AJ79" s="16">
        <v>0</v>
      </c>
      <c r="AK79" s="148">
        <f t="shared" si="4"/>
        <v>0</v>
      </c>
      <c r="AL79" s="16">
        <v>0</v>
      </c>
      <c r="AM79" s="157">
        <f t="shared" si="5"/>
        <v>0</v>
      </c>
    </row>
    <row r="80" spans="1:39" ht="15" customHeight="1">
      <c r="AL80" s="146"/>
      <c r="AM80" s="159"/>
    </row>
    <row r="81" spans="1:39" ht="15" customHeight="1">
      <c r="AL81" s="146"/>
      <c r="AM81" s="159"/>
    </row>
    <row r="82" spans="1:39" ht="15" customHeight="1">
      <c r="A82" s="144"/>
      <c r="B82" s="4"/>
      <c r="C82" s="145"/>
      <c r="D82" s="145"/>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6"/>
      <c r="AH82" s="146"/>
      <c r="AI82" s="146"/>
      <c r="AJ82" s="146"/>
      <c r="AL82" s="146"/>
      <c r="AM82" s="159"/>
    </row>
    <row r="83" spans="1:39" ht="15" customHeight="1">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L83" s="146"/>
      <c r="AM83" s="159"/>
    </row>
    <row r="84" spans="1:39" ht="15" customHeight="1">
      <c r="A84" s="144"/>
      <c r="B84" s="4"/>
      <c r="C84" s="145"/>
      <c r="D84" s="145"/>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3"/>
      <c r="AH84" s="3"/>
      <c r="AI84" s="3"/>
      <c r="AJ84" s="3"/>
      <c r="AL84" s="146"/>
      <c r="AM84" s="159"/>
    </row>
    <row r="85" spans="1:39" ht="15" customHeight="1">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L85" s="146"/>
      <c r="AM85" s="159"/>
    </row>
    <row r="86" spans="1:39" ht="15" customHeight="1">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L86" s="146"/>
      <c r="AM86" s="159"/>
    </row>
    <row r="87" spans="1:39" ht="15" customHeight="1">
      <c r="A87" s="144"/>
      <c r="B87" s="4"/>
      <c r="C87" s="145"/>
      <c r="D87" s="145"/>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3"/>
      <c r="AH87" s="3"/>
      <c r="AI87" s="3"/>
      <c r="AJ87" s="3"/>
      <c r="AL87" s="146"/>
      <c r="AM87" s="159"/>
    </row>
    <row r="88" spans="1:39" ht="15" customHeight="1">
      <c r="A88" s="144"/>
      <c r="B88" s="4"/>
      <c r="C88" s="145"/>
      <c r="D88" s="145"/>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3"/>
      <c r="AH88" s="3"/>
      <c r="AI88" s="3"/>
      <c r="AJ88" s="3"/>
      <c r="AL88" s="146"/>
      <c r="AM88" s="159"/>
    </row>
    <row r="89" spans="1:39" ht="15" customHeight="1">
      <c r="A89" s="144"/>
      <c r="B89" s="4"/>
      <c r="C89" s="145"/>
      <c r="D89" s="145"/>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6"/>
      <c r="AH89" s="146"/>
      <c r="AI89" s="146"/>
      <c r="AJ89" s="146"/>
      <c r="AL89" s="146"/>
      <c r="AM89" s="159"/>
    </row>
    <row r="90" spans="1:39" ht="15" customHeight="1">
      <c r="AL90" s="146"/>
      <c r="AM90" s="159"/>
    </row>
    <row r="91" spans="1:39" ht="15" customHeight="1">
      <c r="AL91" s="146"/>
      <c r="AM91" s="159"/>
    </row>
    <row r="92" spans="1:39" ht="15" customHeight="1">
      <c r="AL92" s="146"/>
      <c r="AM92" s="159"/>
    </row>
    <row r="93" spans="1:39" ht="15" customHeight="1">
      <c r="AL93" s="146"/>
      <c r="AM93" s="159"/>
    </row>
  </sheetData>
  <sortState ref="A3:AM79">
    <sortCondition descending="1" ref="AK3:AK79"/>
  </sortState>
  <conditionalFormatting sqref="A3 C59:D59 A82 C82:D82 A84 C84:D84 C66:D68 A87:A89 C87:D89 C70:D79 A6 A9 A12 A15 A18 A21 A24 A27 A30 A33 A36 A39 A42 A45 A48 A51 A54 A57 A60 A63 A66 A69 A72 A75 A78">
    <cfRule type="expression" dxfId="7" priority="5" stopIfTrue="1">
      <formula>MOD(ROW(),2)=1</formula>
    </cfRule>
  </conditionalFormatting>
  <conditionalFormatting sqref="A4 A7 A10 A13 A16 A19 A22 A25 A28 A31 A34 A37 A40 A43 A46 A49 A52 A55 A58 A61 A64 A67 A70 A73 A76 A79">
    <cfRule type="expression" dxfId="6" priority="3" stopIfTrue="1">
      <formula>MOD(ROW(),2)=1</formula>
    </cfRule>
  </conditionalFormatting>
  <conditionalFormatting sqref="C69:D69">
    <cfRule type="expression" dxfId="5" priority="1" stopIfTrue="1">
      <formula>MOD(ROW(),2)=1</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3"/>
  <sheetViews>
    <sheetView zoomScale="56" zoomScaleNormal="56" workbookViewId="0">
      <selection activeCell="A8" sqref="A8"/>
    </sheetView>
  </sheetViews>
  <sheetFormatPr defaultColWidth="9" defaultRowHeight="15" customHeight="1"/>
  <cols>
    <col min="1" max="1" width="7.42578125" bestFit="1" customWidth="1"/>
    <col min="2" max="2" width="5.5703125" bestFit="1" customWidth="1"/>
    <col min="3" max="3" width="32.42578125" bestFit="1" customWidth="1"/>
    <col min="4" max="4" width="23.85546875" bestFit="1" customWidth="1"/>
    <col min="5" max="5" width="7.85546875" bestFit="1" customWidth="1"/>
    <col min="6" max="6" width="7.140625" bestFit="1" customWidth="1"/>
    <col min="7" max="7" width="8.7109375" customWidth="1"/>
    <col min="8" max="8" width="7.140625" bestFit="1" customWidth="1"/>
    <col min="9" max="9" width="7.85546875" bestFit="1" customWidth="1"/>
    <col min="10" max="10" width="7.140625" bestFit="1" customWidth="1"/>
    <col min="11" max="11" width="7.85546875" bestFit="1" customWidth="1"/>
    <col min="12" max="12" width="7.140625" bestFit="1" customWidth="1"/>
    <col min="13" max="13" width="10" bestFit="1" customWidth="1"/>
    <col min="14" max="14" width="7.140625" customWidth="1"/>
    <col min="15" max="15" width="10" bestFit="1" customWidth="1"/>
    <col min="16" max="16" width="7.140625" customWidth="1"/>
    <col min="17" max="17" width="10.5703125" bestFit="1" customWidth="1"/>
    <col min="18" max="18" width="7.140625" customWidth="1"/>
    <col min="19" max="19" width="10.5703125" bestFit="1" customWidth="1"/>
    <col min="20" max="20" width="7.140625" customWidth="1"/>
    <col min="21" max="21" width="9.140625" bestFit="1" customWidth="1"/>
    <col min="22" max="22" width="7.140625" customWidth="1"/>
    <col min="23" max="23" width="10.140625" bestFit="1" customWidth="1"/>
    <col min="24" max="24" width="7.140625" customWidth="1"/>
    <col min="25" max="25" width="9.28515625" bestFit="1" customWidth="1"/>
    <col min="26" max="26" width="8.140625" bestFit="1" customWidth="1"/>
    <col min="27" max="27" width="10.140625" bestFit="1" customWidth="1"/>
    <col min="28" max="28" width="8.140625" bestFit="1" customWidth="1"/>
    <col min="29" max="36" width="8.140625" customWidth="1"/>
    <col min="37" max="37" width="9.7109375" bestFit="1" customWidth="1"/>
    <col min="39" max="39" width="11.85546875" customWidth="1"/>
    <col min="40" max="40" width="10.28515625" customWidth="1"/>
  </cols>
  <sheetData>
    <row r="1" spans="1:40" ht="15" customHeight="1">
      <c r="A1" s="30" t="s">
        <v>387</v>
      </c>
      <c r="B1" s="30" t="s">
        <v>188</v>
      </c>
      <c r="C1" s="30" t="s">
        <v>1</v>
      </c>
      <c r="D1" s="30" t="s">
        <v>2</v>
      </c>
      <c r="E1" s="21" t="s">
        <v>388</v>
      </c>
      <c r="F1" s="21" t="s">
        <v>187</v>
      </c>
      <c r="G1" s="21" t="s">
        <v>189</v>
      </c>
      <c r="H1" s="21" t="s">
        <v>187</v>
      </c>
      <c r="I1" s="21" t="s">
        <v>207</v>
      </c>
      <c r="J1" s="21" t="s">
        <v>187</v>
      </c>
      <c r="K1" s="21" t="s">
        <v>208</v>
      </c>
      <c r="L1" s="21" t="s">
        <v>187</v>
      </c>
      <c r="M1" s="26" t="s">
        <v>409</v>
      </c>
      <c r="N1" s="26" t="s">
        <v>187</v>
      </c>
      <c r="O1" s="21" t="s">
        <v>411</v>
      </c>
      <c r="P1" s="21" t="s">
        <v>187</v>
      </c>
      <c r="Q1" s="26" t="s">
        <v>493</v>
      </c>
      <c r="R1" s="26" t="s">
        <v>187</v>
      </c>
      <c r="S1" s="21" t="s">
        <v>494</v>
      </c>
      <c r="T1" s="51" t="s">
        <v>187</v>
      </c>
      <c r="U1" s="26" t="s">
        <v>590</v>
      </c>
      <c r="V1" s="26" t="s">
        <v>187</v>
      </c>
      <c r="W1" s="21" t="s">
        <v>591</v>
      </c>
      <c r="X1" s="51" t="s">
        <v>187</v>
      </c>
      <c r="Y1" s="26" t="s">
        <v>674</v>
      </c>
      <c r="Z1" s="26" t="s">
        <v>187</v>
      </c>
      <c r="AA1" s="21" t="s">
        <v>675</v>
      </c>
      <c r="AB1" s="51" t="s">
        <v>187</v>
      </c>
      <c r="AC1" s="26" t="s">
        <v>722</v>
      </c>
      <c r="AD1" s="26" t="s">
        <v>187</v>
      </c>
      <c r="AE1" s="21" t="s">
        <v>723</v>
      </c>
      <c r="AF1" s="26" t="s">
        <v>187</v>
      </c>
      <c r="AG1" s="26" t="s">
        <v>674</v>
      </c>
      <c r="AH1" s="26" t="s">
        <v>187</v>
      </c>
      <c r="AI1" s="21" t="s">
        <v>675</v>
      </c>
      <c r="AJ1" s="21" t="s">
        <v>187</v>
      </c>
      <c r="AK1" s="43" t="s">
        <v>210</v>
      </c>
      <c r="AL1" s="14" t="s">
        <v>187</v>
      </c>
      <c r="AM1" s="125" t="s">
        <v>187</v>
      </c>
      <c r="AN1" s="10"/>
    </row>
    <row r="2" spans="1:40" ht="15" customHeight="1" thickBot="1">
      <c r="A2" s="30"/>
      <c r="B2" s="30"/>
      <c r="C2" s="30"/>
      <c r="D2" s="30"/>
      <c r="E2" s="22" t="s">
        <v>389</v>
      </c>
      <c r="F2" s="22"/>
      <c r="G2" s="22" t="s">
        <v>389</v>
      </c>
      <c r="H2" s="22"/>
      <c r="I2" s="22" t="s">
        <v>390</v>
      </c>
      <c r="J2" s="22"/>
      <c r="K2" s="22" t="s">
        <v>390</v>
      </c>
      <c r="L2" s="22"/>
      <c r="M2" s="27" t="s">
        <v>410</v>
      </c>
      <c r="N2" s="27"/>
      <c r="O2" s="27" t="s">
        <v>410</v>
      </c>
      <c r="P2" s="22"/>
      <c r="Q2" s="22" t="s">
        <v>495</v>
      </c>
      <c r="R2" s="22"/>
      <c r="S2" s="22" t="s">
        <v>495</v>
      </c>
      <c r="T2" s="52"/>
      <c r="U2" s="22" t="s">
        <v>589</v>
      </c>
      <c r="V2" s="22"/>
      <c r="W2" s="22" t="s">
        <v>589</v>
      </c>
      <c r="X2" s="52"/>
      <c r="Y2" s="22" t="s">
        <v>651</v>
      </c>
      <c r="Z2" s="22"/>
      <c r="AA2" s="22" t="s">
        <v>651</v>
      </c>
      <c r="AB2" s="52"/>
      <c r="AC2" s="22" t="s">
        <v>721</v>
      </c>
      <c r="AD2" s="22"/>
      <c r="AE2" s="22" t="s">
        <v>721</v>
      </c>
      <c r="AF2" s="22"/>
      <c r="AG2" s="22" t="s">
        <v>776</v>
      </c>
      <c r="AH2" s="22"/>
      <c r="AI2" s="22" t="s">
        <v>776</v>
      </c>
      <c r="AJ2" s="22"/>
      <c r="AK2" s="43"/>
      <c r="AL2" s="125" t="s">
        <v>821</v>
      </c>
      <c r="AM2" s="125" t="s">
        <v>822</v>
      </c>
    </row>
    <row r="3" spans="1:40" ht="15" customHeight="1">
      <c r="A3" s="13">
        <v>1</v>
      </c>
      <c r="B3" s="17" t="s">
        <v>795</v>
      </c>
      <c r="C3" s="17" t="s">
        <v>281</v>
      </c>
      <c r="D3" s="17" t="s">
        <v>282</v>
      </c>
      <c r="E3" s="18">
        <v>0</v>
      </c>
      <c r="F3" s="18">
        <v>0</v>
      </c>
      <c r="G3" s="18">
        <v>0</v>
      </c>
      <c r="H3" s="18">
        <v>0</v>
      </c>
      <c r="I3" s="17">
        <v>2</v>
      </c>
      <c r="J3" s="17">
        <v>22</v>
      </c>
      <c r="K3" s="17">
        <v>2</v>
      </c>
      <c r="L3" s="17">
        <v>22</v>
      </c>
      <c r="M3" s="11">
        <v>1</v>
      </c>
      <c r="N3" s="11">
        <v>25</v>
      </c>
      <c r="O3" s="11">
        <v>4</v>
      </c>
      <c r="P3" s="11">
        <v>18</v>
      </c>
      <c r="Q3" s="104" t="s">
        <v>233</v>
      </c>
      <c r="R3" s="104">
        <v>22</v>
      </c>
      <c r="S3" s="104" t="s">
        <v>233</v>
      </c>
      <c r="T3" s="105">
        <v>22</v>
      </c>
      <c r="U3" s="44">
        <v>3</v>
      </c>
      <c r="V3" s="54">
        <v>20</v>
      </c>
      <c r="W3" s="44">
        <v>1</v>
      </c>
      <c r="X3" s="55">
        <v>25</v>
      </c>
      <c r="Y3" s="16">
        <v>3</v>
      </c>
      <c r="Z3" s="16">
        <v>20</v>
      </c>
      <c r="AA3" s="16">
        <v>3</v>
      </c>
      <c r="AB3" s="16">
        <v>20</v>
      </c>
      <c r="AC3" s="25" t="s">
        <v>386</v>
      </c>
      <c r="AD3" s="25">
        <v>25</v>
      </c>
      <c r="AE3" s="25" t="s">
        <v>386</v>
      </c>
      <c r="AF3" s="150">
        <v>25</v>
      </c>
      <c r="AG3" s="24">
        <v>2</v>
      </c>
      <c r="AH3" s="24">
        <v>22</v>
      </c>
      <c r="AI3" s="24">
        <v>4</v>
      </c>
      <c r="AJ3" s="24">
        <v>18</v>
      </c>
      <c r="AK3" s="17">
        <f>SUM(F3+H3+J3+L3+N3+P3+R3+T3+V3+X3+Z3+AB3+AD3+AJ3)</f>
        <v>259</v>
      </c>
      <c r="AL3" s="25">
        <v>0</v>
      </c>
      <c r="AM3" s="149">
        <f>AK3-AL3</f>
        <v>259</v>
      </c>
    </row>
    <row r="4" spans="1:40" ht="15" customHeight="1">
      <c r="A4" s="59">
        <v>2</v>
      </c>
      <c r="B4" s="17" t="s">
        <v>795</v>
      </c>
      <c r="C4" s="11" t="s">
        <v>279</v>
      </c>
      <c r="D4" s="11" t="s">
        <v>280</v>
      </c>
      <c r="E4" s="15">
        <v>0</v>
      </c>
      <c r="F4" s="15">
        <v>0</v>
      </c>
      <c r="G4" s="15">
        <v>0</v>
      </c>
      <c r="H4" s="15">
        <v>0</v>
      </c>
      <c r="I4" s="11">
        <v>9</v>
      </c>
      <c r="J4" s="11">
        <v>12</v>
      </c>
      <c r="K4" s="11">
        <v>9</v>
      </c>
      <c r="L4" s="11">
        <v>12</v>
      </c>
      <c r="M4" s="11">
        <v>5</v>
      </c>
      <c r="N4" s="11">
        <v>16</v>
      </c>
      <c r="O4" s="11">
        <v>1</v>
      </c>
      <c r="P4" s="11">
        <v>25</v>
      </c>
      <c r="Q4" s="106" t="s">
        <v>386</v>
      </c>
      <c r="R4" s="106">
        <v>25</v>
      </c>
      <c r="S4" s="106" t="s">
        <v>386</v>
      </c>
      <c r="T4" s="107">
        <v>25</v>
      </c>
      <c r="U4" s="44">
        <v>1</v>
      </c>
      <c r="V4" s="54">
        <v>25</v>
      </c>
      <c r="W4" s="44">
        <v>2</v>
      </c>
      <c r="X4" s="55">
        <v>22</v>
      </c>
      <c r="Y4" s="16">
        <v>1</v>
      </c>
      <c r="Z4" s="16">
        <v>25</v>
      </c>
      <c r="AA4" s="16">
        <v>2</v>
      </c>
      <c r="AB4" s="16">
        <v>22</v>
      </c>
      <c r="AC4" s="25" t="s">
        <v>233</v>
      </c>
      <c r="AD4" s="25">
        <v>22</v>
      </c>
      <c r="AE4" s="25" t="s">
        <v>235</v>
      </c>
      <c r="AF4" s="150">
        <v>18</v>
      </c>
      <c r="AG4" s="24">
        <v>1</v>
      </c>
      <c r="AH4" s="24">
        <v>25</v>
      </c>
      <c r="AI4" s="24">
        <v>1</v>
      </c>
      <c r="AJ4" s="24">
        <v>25</v>
      </c>
      <c r="AK4" s="17">
        <f>SUM(F4+H4+J4+L4+N4+P4+R4+T4+V4+X4+Z4+AB4+AD4+AJ4)</f>
        <v>256</v>
      </c>
      <c r="AL4" s="16">
        <v>0</v>
      </c>
      <c r="AM4" s="157">
        <f t="shared" ref="AM4:AM51" si="0">AK4-AL4</f>
        <v>256</v>
      </c>
    </row>
    <row r="5" spans="1:40" ht="15" customHeight="1">
      <c r="A5" s="13">
        <v>3</v>
      </c>
      <c r="B5" s="17" t="s">
        <v>795</v>
      </c>
      <c r="C5" s="11" t="s">
        <v>93</v>
      </c>
      <c r="D5" s="11" t="s">
        <v>94</v>
      </c>
      <c r="E5" s="11">
        <v>3</v>
      </c>
      <c r="F5" s="11">
        <v>20</v>
      </c>
      <c r="G5" s="11">
        <v>5</v>
      </c>
      <c r="H5" s="11">
        <v>16</v>
      </c>
      <c r="I5" s="11">
        <v>7</v>
      </c>
      <c r="J5" s="11">
        <v>14</v>
      </c>
      <c r="K5" s="11">
        <v>7</v>
      </c>
      <c r="L5" s="11">
        <v>14</v>
      </c>
      <c r="M5" s="11">
        <v>2</v>
      </c>
      <c r="N5" s="11">
        <v>22</v>
      </c>
      <c r="O5" s="11">
        <v>10</v>
      </c>
      <c r="P5" s="11">
        <v>11</v>
      </c>
      <c r="Q5" s="96">
        <v>0</v>
      </c>
      <c r="R5" s="96">
        <v>0</v>
      </c>
      <c r="S5" s="96">
        <v>0</v>
      </c>
      <c r="T5" s="118">
        <v>0</v>
      </c>
      <c r="U5" s="44">
        <v>2</v>
      </c>
      <c r="V5" s="54">
        <v>22</v>
      </c>
      <c r="W5" s="44">
        <v>13</v>
      </c>
      <c r="X5" s="56">
        <v>8</v>
      </c>
      <c r="Y5" s="18">
        <v>0</v>
      </c>
      <c r="Z5" s="18">
        <v>0</v>
      </c>
      <c r="AA5" s="18">
        <v>0</v>
      </c>
      <c r="AB5" s="18">
        <v>0</v>
      </c>
      <c r="AC5" s="25" t="s">
        <v>234</v>
      </c>
      <c r="AD5" s="25">
        <v>20</v>
      </c>
      <c r="AE5" s="25" t="s">
        <v>233</v>
      </c>
      <c r="AF5" s="25">
        <v>22</v>
      </c>
      <c r="AG5" s="18">
        <v>0</v>
      </c>
      <c r="AH5" s="18">
        <v>0</v>
      </c>
      <c r="AI5" s="18">
        <v>0</v>
      </c>
      <c r="AJ5" s="18">
        <v>0</v>
      </c>
      <c r="AK5" s="17">
        <f>SUM(F5+H5+J5+L5+N5+P5+R5+T5+V5+X5+Z5+AB5+AD5+AF5)</f>
        <v>169</v>
      </c>
      <c r="AL5" s="16">
        <v>0</v>
      </c>
      <c r="AM5" s="157">
        <f t="shared" si="0"/>
        <v>169</v>
      </c>
    </row>
    <row r="6" spans="1:40" ht="15" customHeight="1">
      <c r="A6" s="59">
        <v>4</v>
      </c>
      <c r="B6" s="17" t="s">
        <v>795</v>
      </c>
      <c r="C6" s="11" t="s">
        <v>86</v>
      </c>
      <c r="D6" s="11" t="s">
        <v>87</v>
      </c>
      <c r="E6" s="11">
        <v>4</v>
      </c>
      <c r="F6" s="11">
        <v>18</v>
      </c>
      <c r="G6" s="11">
        <v>7</v>
      </c>
      <c r="H6" s="11">
        <v>14</v>
      </c>
      <c r="I6" s="11">
        <v>6</v>
      </c>
      <c r="J6" s="11">
        <v>15</v>
      </c>
      <c r="K6" s="11" t="s">
        <v>0</v>
      </c>
      <c r="L6" s="11">
        <v>0</v>
      </c>
      <c r="M6" s="11">
        <v>4</v>
      </c>
      <c r="N6" s="11">
        <v>18</v>
      </c>
      <c r="O6" s="11">
        <v>8</v>
      </c>
      <c r="P6" s="11">
        <v>13</v>
      </c>
      <c r="Q6" s="104" t="s">
        <v>235</v>
      </c>
      <c r="R6" s="104">
        <v>18</v>
      </c>
      <c r="S6" s="104" t="s">
        <v>235</v>
      </c>
      <c r="T6" s="105">
        <v>18</v>
      </c>
      <c r="U6" s="44">
        <v>5</v>
      </c>
      <c r="V6" s="54">
        <v>16</v>
      </c>
      <c r="W6" s="44">
        <v>9</v>
      </c>
      <c r="X6" s="55">
        <v>12</v>
      </c>
      <c r="Y6" s="16">
        <v>11</v>
      </c>
      <c r="Z6" s="16">
        <v>10</v>
      </c>
      <c r="AA6" s="16" t="s">
        <v>650</v>
      </c>
      <c r="AB6" s="16">
        <v>0</v>
      </c>
      <c r="AC6" s="25" t="s">
        <v>237</v>
      </c>
      <c r="AD6" s="25">
        <v>15</v>
      </c>
      <c r="AE6" s="25" t="s">
        <v>0</v>
      </c>
      <c r="AF6" s="18">
        <v>0</v>
      </c>
      <c r="AG6" s="18">
        <v>0</v>
      </c>
      <c r="AH6" s="18">
        <v>0</v>
      </c>
      <c r="AI6" s="18">
        <v>0</v>
      </c>
      <c r="AJ6" s="18">
        <v>0</v>
      </c>
      <c r="AK6" s="17">
        <f t="shared" ref="AK6:AK51" si="1">SUM(F6+H6+J6+L6+N6+P6+R6+T6+V6+X6+Z6+AB6+AD6+AJ6)</f>
        <v>167</v>
      </c>
      <c r="AL6" s="16">
        <v>0</v>
      </c>
      <c r="AM6" s="157">
        <f t="shared" si="0"/>
        <v>167</v>
      </c>
    </row>
    <row r="7" spans="1:40" ht="15" customHeight="1">
      <c r="A7" s="13">
        <v>5</v>
      </c>
      <c r="B7" s="17" t="s">
        <v>795</v>
      </c>
      <c r="C7" s="11" t="s">
        <v>84</v>
      </c>
      <c r="D7" s="11" t="s">
        <v>85</v>
      </c>
      <c r="E7" s="11">
        <v>1</v>
      </c>
      <c r="F7" s="11">
        <v>25</v>
      </c>
      <c r="G7" s="11">
        <v>2</v>
      </c>
      <c r="H7" s="11">
        <v>22</v>
      </c>
      <c r="I7" s="15">
        <v>0</v>
      </c>
      <c r="J7" s="15">
        <v>0</v>
      </c>
      <c r="K7" s="15">
        <v>0</v>
      </c>
      <c r="L7" s="15">
        <v>0</v>
      </c>
      <c r="M7" s="11">
        <v>3</v>
      </c>
      <c r="N7" s="11">
        <v>20</v>
      </c>
      <c r="O7" s="11">
        <v>6</v>
      </c>
      <c r="P7" s="11">
        <v>15</v>
      </c>
      <c r="Q7" s="108" t="s">
        <v>234</v>
      </c>
      <c r="R7" s="108">
        <v>20</v>
      </c>
      <c r="S7" s="108" t="s">
        <v>234</v>
      </c>
      <c r="T7" s="109">
        <v>20</v>
      </c>
      <c r="U7" s="44">
        <v>4</v>
      </c>
      <c r="V7" s="54">
        <v>18</v>
      </c>
      <c r="W7" s="44">
        <v>4</v>
      </c>
      <c r="X7" s="55">
        <v>18</v>
      </c>
      <c r="Y7" s="18">
        <v>0</v>
      </c>
      <c r="Z7" s="18">
        <v>0</v>
      </c>
      <c r="AA7" s="18">
        <v>0</v>
      </c>
      <c r="AB7" s="18">
        <v>0</v>
      </c>
      <c r="AC7" s="18">
        <v>0</v>
      </c>
      <c r="AD7" s="18">
        <v>0</v>
      </c>
      <c r="AE7" s="18">
        <v>0</v>
      </c>
      <c r="AF7" s="18">
        <v>0</v>
      </c>
      <c r="AG7" s="18">
        <v>0</v>
      </c>
      <c r="AH7" s="18">
        <v>0</v>
      </c>
      <c r="AI7" s="18">
        <v>0</v>
      </c>
      <c r="AJ7" s="18">
        <v>0</v>
      </c>
      <c r="AK7" s="17">
        <f t="shared" si="1"/>
        <v>158</v>
      </c>
      <c r="AL7" s="16">
        <v>0</v>
      </c>
      <c r="AM7" s="157">
        <f t="shared" si="0"/>
        <v>158</v>
      </c>
    </row>
    <row r="8" spans="1:40" ht="15" customHeight="1">
      <c r="A8" s="59">
        <v>6</v>
      </c>
      <c r="B8" s="17" t="s">
        <v>795</v>
      </c>
      <c r="C8" s="11" t="s">
        <v>285</v>
      </c>
      <c r="D8" s="11" t="s">
        <v>261</v>
      </c>
      <c r="E8" s="15">
        <v>0</v>
      </c>
      <c r="F8" s="15">
        <v>0</v>
      </c>
      <c r="G8" s="15">
        <v>0</v>
      </c>
      <c r="H8" s="15">
        <v>0</v>
      </c>
      <c r="I8" s="11" t="s">
        <v>0</v>
      </c>
      <c r="J8" s="11">
        <v>0</v>
      </c>
      <c r="K8" s="11">
        <v>8</v>
      </c>
      <c r="L8" s="11">
        <v>13</v>
      </c>
      <c r="M8" s="11" t="s">
        <v>0</v>
      </c>
      <c r="N8" s="11">
        <v>0</v>
      </c>
      <c r="O8" s="11">
        <v>9</v>
      </c>
      <c r="P8" s="11">
        <v>12</v>
      </c>
      <c r="Q8" s="106" t="s">
        <v>238</v>
      </c>
      <c r="R8" s="106">
        <v>14</v>
      </c>
      <c r="S8" s="106" t="s">
        <v>239</v>
      </c>
      <c r="T8" s="107">
        <v>13</v>
      </c>
      <c r="U8" s="11">
        <v>9</v>
      </c>
      <c r="V8" s="46">
        <v>12</v>
      </c>
      <c r="W8" s="11">
        <v>7</v>
      </c>
      <c r="X8" s="57">
        <v>14</v>
      </c>
      <c r="Y8" s="16">
        <v>5</v>
      </c>
      <c r="Z8" s="16">
        <v>16</v>
      </c>
      <c r="AA8" s="16">
        <v>5</v>
      </c>
      <c r="AB8" s="16">
        <v>16</v>
      </c>
      <c r="AC8" s="93" t="s">
        <v>235</v>
      </c>
      <c r="AD8" s="93">
        <v>18</v>
      </c>
      <c r="AE8" s="93" t="s">
        <v>236</v>
      </c>
      <c r="AF8" s="25">
        <v>16</v>
      </c>
      <c r="AG8" s="18">
        <v>0</v>
      </c>
      <c r="AH8" s="18">
        <v>0</v>
      </c>
      <c r="AI8" s="18">
        <v>0</v>
      </c>
      <c r="AJ8" s="18">
        <v>0</v>
      </c>
      <c r="AK8" s="17">
        <f t="shared" si="1"/>
        <v>128</v>
      </c>
      <c r="AL8" s="16">
        <v>0</v>
      </c>
      <c r="AM8" s="157">
        <f t="shared" si="0"/>
        <v>128</v>
      </c>
    </row>
    <row r="9" spans="1:40" ht="15" customHeight="1">
      <c r="A9" s="13">
        <v>7</v>
      </c>
      <c r="B9" s="17" t="s">
        <v>795</v>
      </c>
      <c r="C9" s="11" t="s">
        <v>88</v>
      </c>
      <c r="D9" s="11" t="s">
        <v>87</v>
      </c>
      <c r="E9" s="11">
        <v>5</v>
      </c>
      <c r="F9" s="11">
        <v>16</v>
      </c>
      <c r="G9" s="11">
        <v>3</v>
      </c>
      <c r="H9" s="11">
        <v>20</v>
      </c>
      <c r="I9" s="11">
        <v>1</v>
      </c>
      <c r="J9" s="11">
        <v>25</v>
      </c>
      <c r="K9" s="11">
        <v>3</v>
      </c>
      <c r="L9" s="11">
        <v>20</v>
      </c>
      <c r="M9" s="11" t="s">
        <v>0</v>
      </c>
      <c r="N9" s="11">
        <v>0</v>
      </c>
      <c r="O9" s="11">
        <v>5</v>
      </c>
      <c r="P9" s="11">
        <v>16</v>
      </c>
      <c r="Q9" s="104" t="s">
        <v>236</v>
      </c>
      <c r="R9" s="104">
        <v>16</v>
      </c>
      <c r="S9" s="104" t="s">
        <v>238</v>
      </c>
      <c r="T9" s="105">
        <v>14</v>
      </c>
      <c r="U9" s="42">
        <v>0</v>
      </c>
      <c r="V9" s="42">
        <v>0</v>
      </c>
      <c r="W9" s="42">
        <v>0</v>
      </c>
      <c r="X9" s="53">
        <v>0</v>
      </c>
      <c r="Y9" s="16" t="s">
        <v>0</v>
      </c>
      <c r="Z9" s="16">
        <v>0</v>
      </c>
      <c r="AA9" s="16" t="s">
        <v>650</v>
      </c>
      <c r="AB9" s="16">
        <v>0</v>
      </c>
      <c r="AC9" s="18">
        <v>0</v>
      </c>
      <c r="AD9" s="18">
        <v>0</v>
      </c>
      <c r="AE9" s="18">
        <v>0</v>
      </c>
      <c r="AF9" s="18">
        <v>0</v>
      </c>
      <c r="AG9" s="18">
        <v>0</v>
      </c>
      <c r="AH9" s="18">
        <v>0</v>
      </c>
      <c r="AI9" s="18">
        <v>0</v>
      </c>
      <c r="AJ9" s="18">
        <v>0</v>
      </c>
      <c r="AK9" s="17">
        <f t="shared" si="1"/>
        <v>127</v>
      </c>
      <c r="AL9" s="16">
        <v>0</v>
      </c>
      <c r="AM9" s="157">
        <f t="shared" si="0"/>
        <v>127</v>
      </c>
    </row>
    <row r="10" spans="1:40" ht="15" customHeight="1">
      <c r="A10" s="59">
        <v>8</v>
      </c>
      <c r="B10" s="17" t="s">
        <v>795</v>
      </c>
      <c r="C10" s="11" t="s">
        <v>77</v>
      </c>
      <c r="D10" s="11" t="s">
        <v>32</v>
      </c>
      <c r="E10" s="11">
        <v>9</v>
      </c>
      <c r="F10" s="11">
        <v>12</v>
      </c>
      <c r="G10" s="11">
        <v>9</v>
      </c>
      <c r="H10" s="11">
        <v>12</v>
      </c>
      <c r="I10" s="11" t="s">
        <v>0</v>
      </c>
      <c r="J10" s="11">
        <v>0</v>
      </c>
      <c r="K10" s="11">
        <v>10</v>
      </c>
      <c r="L10" s="11">
        <v>11</v>
      </c>
      <c r="M10" s="11">
        <v>12</v>
      </c>
      <c r="N10" s="11">
        <v>9</v>
      </c>
      <c r="O10" s="11">
        <v>13</v>
      </c>
      <c r="P10" s="11">
        <v>8</v>
      </c>
      <c r="Q10" s="106" t="s">
        <v>240</v>
      </c>
      <c r="R10" s="106">
        <v>12</v>
      </c>
      <c r="S10" s="106" t="s">
        <v>237</v>
      </c>
      <c r="T10" s="107">
        <v>15</v>
      </c>
      <c r="U10" s="44">
        <v>11</v>
      </c>
      <c r="V10" s="44">
        <v>10</v>
      </c>
      <c r="W10" s="44">
        <v>12</v>
      </c>
      <c r="X10" s="56">
        <v>9</v>
      </c>
      <c r="Y10" s="16">
        <v>10</v>
      </c>
      <c r="Z10" s="16">
        <v>11</v>
      </c>
      <c r="AA10" s="16" t="s">
        <v>650</v>
      </c>
      <c r="AB10" s="16">
        <v>0</v>
      </c>
      <c r="AC10" s="18">
        <v>0</v>
      </c>
      <c r="AD10" s="18">
        <v>0</v>
      </c>
      <c r="AE10" s="18">
        <v>0</v>
      </c>
      <c r="AF10" s="18">
        <v>0</v>
      </c>
      <c r="AG10" s="24" t="s">
        <v>0</v>
      </c>
      <c r="AH10" s="24">
        <v>0</v>
      </c>
      <c r="AI10" s="24" t="s">
        <v>0</v>
      </c>
      <c r="AJ10" s="24">
        <v>0</v>
      </c>
      <c r="AK10" s="17">
        <f t="shared" si="1"/>
        <v>109</v>
      </c>
      <c r="AL10" s="16">
        <v>0</v>
      </c>
      <c r="AM10" s="157">
        <f t="shared" si="0"/>
        <v>109</v>
      </c>
    </row>
    <row r="11" spans="1:40" ht="15" customHeight="1">
      <c r="A11" s="13">
        <v>9</v>
      </c>
      <c r="B11" s="17" t="s">
        <v>795</v>
      </c>
      <c r="C11" s="11" t="s">
        <v>286</v>
      </c>
      <c r="D11" s="11" t="s">
        <v>287</v>
      </c>
      <c r="E11" s="15">
        <v>0</v>
      </c>
      <c r="F11" s="15">
        <v>0</v>
      </c>
      <c r="G11" s="15">
        <v>0</v>
      </c>
      <c r="H11" s="15">
        <v>0</v>
      </c>
      <c r="I11" s="11">
        <v>3</v>
      </c>
      <c r="J11" s="11">
        <v>20</v>
      </c>
      <c r="K11" s="11">
        <v>1</v>
      </c>
      <c r="L11" s="11">
        <v>25</v>
      </c>
      <c r="M11" s="15">
        <v>0</v>
      </c>
      <c r="N11" s="15">
        <v>0</v>
      </c>
      <c r="O11" s="15">
        <v>0</v>
      </c>
      <c r="P11" s="15">
        <v>0</v>
      </c>
      <c r="Q11" s="100">
        <v>0</v>
      </c>
      <c r="R11" s="100">
        <v>0</v>
      </c>
      <c r="S11" s="100">
        <v>0</v>
      </c>
      <c r="T11" s="101">
        <v>0</v>
      </c>
      <c r="U11" s="42">
        <v>0</v>
      </c>
      <c r="V11" s="42">
        <v>0</v>
      </c>
      <c r="W11" s="42">
        <v>0</v>
      </c>
      <c r="X11" s="53">
        <v>0</v>
      </c>
      <c r="Y11" s="16">
        <v>6</v>
      </c>
      <c r="Z11" s="16">
        <v>15</v>
      </c>
      <c r="AA11" s="16">
        <v>1</v>
      </c>
      <c r="AB11" s="16">
        <v>25</v>
      </c>
      <c r="AC11" s="18">
        <v>0</v>
      </c>
      <c r="AD11" s="18">
        <v>0</v>
      </c>
      <c r="AE11" s="18">
        <v>0</v>
      </c>
      <c r="AF11" s="18">
        <v>0</v>
      </c>
      <c r="AG11" s="24">
        <v>3</v>
      </c>
      <c r="AH11" s="24">
        <v>20</v>
      </c>
      <c r="AI11" s="24">
        <v>2</v>
      </c>
      <c r="AJ11" s="24">
        <v>22</v>
      </c>
      <c r="AK11" s="17">
        <f t="shared" si="1"/>
        <v>107</v>
      </c>
      <c r="AL11" s="16">
        <v>0</v>
      </c>
      <c r="AM11" s="157">
        <f t="shared" si="0"/>
        <v>107</v>
      </c>
    </row>
    <row r="12" spans="1:40" ht="15" customHeight="1">
      <c r="A12" s="59">
        <v>10</v>
      </c>
      <c r="B12" s="17" t="s">
        <v>795</v>
      </c>
      <c r="C12" s="38" t="s">
        <v>539</v>
      </c>
      <c r="D12" s="11" t="s">
        <v>66</v>
      </c>
      <c r="E12" s="11">
        <v>6</v>
      </c>
      <c r="F12" s="11">
        <v>15</v>
      </c>
      <c r="G12" s="11">
        <v>8</v>
      </c>
      <c r="H12" s="11">
        <v>13</v>
      </c>
      <c r="I12" s="15">
        <v>0</v>
      </c>
      <c r="J12" s="15">
        <v>0</v>
      </c>
      <c r="K12" s="15">
        <v>0</v>
      </c>
      <c r="L12" s="15">
        <v>0</v>
      </c>
      <c r="M12" s="11">
        <v>9</v>
      </c>
      <c r="N12" s="11">
        <v>12</v>
      </c>
      <c r="O12" s="11">
        <v>14</v>
      </c>
      <c r="P12" s="11">
        <v>7</v>
      </c>
      <c r="Q12" s="108" t="s">
        <v>237</v>
      </c>
      <c r="R12" s="108">
        <v>15</v>
      </c>
      <c r="S12" s="108" t="s">
        <v>236</v>
      </c>
      <c r="T12" s="109">
        <v>16</v>
      </c>
      <c r="U12" s="42">
        <v>0</v>
      </c>
      <c r="V12" s="42">
        <v>0</v>
      </c>
      <c r="W12" s="42">
        <v>0</v>
      </c>
      <c r="X12" s="53">
        <v>0</v>
      </c>
      <c r="Y12" s="18">
        <v>0</v>
      </c>
      <c r="Z12" s="18">
        <v>0</v>
      </c>
      <c r="AA12" s="18">
        <v>0</v>
      </c>
      <c r="AB12" s="18">
        <v>0</v>
      </c>
      <c r="AC12" s="18">
        <v>0</v>
      </c>
      <c r="AD12" s="18">
        <v>0</v>
      </c>
      <c r="AE12" s="18">
        <v>0</v>
      </c>
      <c r="AF12" s="18">
        <v>0</v>
      </c>
      <c r="AG12" s="18">
        <v>0</v>
      </c>
      <c r="AH12" s="18">
        <v>0</v>
      </c>
      <c r="AI12" s="18">
        <v>0</v>
      </c>
      <c r="AJ12" s="18">
        <v>0</v>
      </c>
      <c r="AK12" s="17">
        <f t="shared" si="1"/>
        <v>78</v>
      </c>
      <c r="AL12" s="16">
        <v>0</v>
      </c>
      <c r="AM12" s="157">
        <f t="shared" si="0"/>
        <v>78</v>
      </c>
    </row>
    <row r="13" spans="1:40" ht="15" customHeight="1">
      <c r="A13" s="13">
        <v>11</v>
      </c>
      <c r="B13" s="17" t="s">
        <v>795</v>
      </c>
      <c r="C13" s="11" t="s">
        <v>95</v>
      </c>
      <c r="D13" s="11" t="s">
        <v>62</v>
      </c>
      <c r="E13" s="11">
        <v>12</v>
      </c>
      <c r="F13" s="11">
        <v>9</v>
      </c>
      <c r="G13" s="11">
        <v>4</v>
      </c>
      <c r="H13" s="11">
        <v>18</v>
      </c>
      <c r="I13" s="15">
        <v>0</v>
      </c>
      <c r="J13" s="15">
        <v>0</v>
      </c>
      <c r="K13" s="15">
        <v>0</v>
      </c>
      <c r="L13" s="15">
        <v>0</v>
      </c>
      <c r="M13" s="15">
        <v>0</v>
      </c>
      <c r="N13" s="15">
        <v>0</v>
      </c>
      <c r="O13" s="15">
        <v>0</v>
      </c>
      <c r="P13" s="15">
        <v>0</v>
      </c>
      <c r="Q13" s="106" t="s">
        <v>239</v>
      </c>
      <c r="R13" s="106">
        <v>13</v>
      </c>
      <c r="S13" s="106" t="s">
        <v>0</v>
      </c>
      <c r="T13" s="107">
        <v>0</v>
      </c>
      <c r="U13" s="11">
        <v>6</v>
      </c>
      <c r="V13" s="46">
        <v>15</v>
      </c>
      <c r="W13" s="11">
        <v>3</v>
      </c>
      <c r="X13" s="57">
        <v>20</v>
      </c>
      <c r="Y13" s="18">
        <v>0</v>
      </c>
      <c r="Z13" s="18">
        <v>0</v>
      </c>
      <c r="AA13" s="18">
        <v>0</v>
      </c>
      <c r="AB13" s="18">
        <v>0</v>
      </c>
      <c r="AC13" s="18">
        <v>0</v>
      </c>
      <c r="AD13" s="18">
        <v>0</v>
      </c>
      <c r="AE13" s="18">
        <v>0</v>
      </c>
      <c r="AF13" s="18">
        <v>0</v>
      </c>
      <c r="AG13" s="18">
        <v>0</v>
      </c>
      <c r="AH13" s="18">
        <v>0</v>
      </c>
      <c r="AI13" s="18">
        <v>0</v>
      </c>
      <c r="AJ13" s="18">
        <v>0</v>
      </c>
      <c r="AK13" s="17">
        <f t="shared" si="1"/>
        <v>75</v>
      </c>
      <c r="AL13" s="16">
        <v>0</v>
      </c>
      <c r="AM13" s="157">
        <f t="shared" si="0"/>
        <v>75</v>
      </c>
    </row>
    <row r="14" spans="1:40" ht="15" customHeight="1">
      <c r="A14" s="59">
        <v>12</v>
      </c>
      <c r="B14" s="17" t="s">
        <v>795</v>
      </c>
      <c r="C14" s="11" t="s">
        <v>288</v>
      </c>
      <c r="D14" s="11" t="s">
        <v>289</v>
      </c>
      <c r="E14" s="15">
        <v>0</v>
      </c>
      <c r="F14" s="15">
        <v>0</v>
      </c>
      <c r="G14" s="15">
        <v>0</v>
      </c>
      <c r="H14" s="15">
        <v>0</v>
      </c>
      <c r="I14" s="11">
        <v>8</v>
      </c>
      <c r="J14" s="11">
        <v>13</v>
      </c>
      <c r="K14" s="11">
        <v>5</v>
      </c>
      <c r="L14" s="11">
        <v>16</v>
      </c>
      <c r="M14" s="15">
        <v>0</v>
      </c>
      <c r="N14" s="15">
        <v>0</v>
      </c>
      <c r="O14" s="15">
        <v>0</v>
      </c>
      <c r="P14" s="15">
        <v>0</v>
      </c>
      <c r="Q14" s="100">
        <v>0</v>
      </c>
      <c r="R14" s="100">
        <v>0</v>
      </c>
      <c r="S14" s="100">
        <v>0</v>
      </c>
      <c r="T14" s="101">
        <v>0</v>
      </c>
      <c r="U14" s="42">
        <v>0</v>
      </c>
      <c r="V14" s="42">
        <v>0</v>
      </c>
      <c r="W14" s="42">
        <v>0</v>
      </c>
      <c r="X14" s="53">
        <v>0</v>
      </c>
      <c r="Y14" s="16">
        <v>4</v>
      </c>
      <c r="Z14" s="16">
        <v>18</v>
      </c>
      <c r="AA14" s="16">
        <v>4</v>
      </c>
      <c r="AB14" s="16">
        <v>18</v>
      </c>
      <c r="AC14" s="18">
        <v>0</v>
      </c>
      <c r="AD14" s="18">
        <v>0</v>
      </c>
      <c r="AE14" s="18">
        <v>0</v>
      </c>
      <c r="AF14" s="18">
        <v>0</v>
      </c>
      <c r="AG14" s="18">
        <v>0</v>
      </c>
      <c r="AH14" s="18">
        <v>0</v>
      </c>
      <c r="AI14" s="18">
        <v>0</v>
      </c>
      <c r="AJ14" s="18">
        <v>0</v>
      </c>
      <c r="AK14" s="17">
        <f t="shared" si="1"/>
        <v>65</v>
      </c>
      <c r="AL14" s="16">
        <v>0</v>
      </c>
      <c r="AM14" s="157">
        <f t="shared" si="0"/>
        <v>65</v>
      </c>
    </row>
    <row r="15" spans="1:40" ht="15" customHeight="1">
      <c r="A15" s="13">
        <v>13</v>
      </c>
      <c r="B15" s="17" t="s">
        <v>795</v>
      </c>
      <c r="C15" s="11" t="s">
        <v>89</v>
      </c>
      <c r="D15" s="11" t="s">
        <v>90</v>
      </c>
      <c r="E15" s="11">
        <v>2</v>
      </c>
      <c r="F15" s="11">
        <v>22</v>
      </c>
      <c r="G15" s="11">
        <v>1</v>
      </c>
      <c r="H15" s="11">
        <v>25</v>
      </c>
      <c r="I15" s="15">
        <v>0</v>
      </c>
      <c r="J15" s="15">
        <v>0</v>
      </c>
      <c r="K15" s="15">
        <v>0</v>
      </c>
      <c r="L15" s="15">
        <v>0</v>
      </c>
      <c r="M15" s="15">
        <v>0</v>
      </c>
      <c r="N15" s="15">
        <v>0</v>
      </c>
      <c r="O15" s="15">
        <v>0</v>
      </c>
      <c r="P15" s="15">
        <v>0</v>
      </c>
      <c r="Q15" s="100">
        <v>0</v>
      </c>
      <c r="R15" s="100">
        <v>0</v>
      </c>
      <c r="S15" s="100">
        <v>0</v>
      </c>
      <c r="T15" s="101">
        <v>0</v>
      </c>
      <c r="U15" s="42">
        <v>0</v>
      </c>
      <c r="V15" s="42">
        <v>0</v>
      </c>
      <c r="W15" s="42">
        <v>0</v>
      </c>
      <c r="X15" s="53">
        <v>0</v>
      </c>
      <c r="Y15" s="18">
        <v>0</v>
      </c>
      <c r="Z15" s="18">
        <v>0</v>
      </c>
      <c r="AA15" s="18">
        <v>0</v>
      </c>
      <c r="AB15" s="18">
        <v>0</v>
      </c>
      <c r="AC15" s="18">
        <v>0</v>
      </c>
      <c r="AD15" s="18">
        <v>0</v>
      </c>
      <c r="AE15" s="18">
        <v>0</v>
      </c>
      <c r="AF15" s="18">
        <v>0</v>
      </c>
      <c r="AG15" s="15">
        <v>0</v>
      </c>
      <c r="AH15" s="15">
        <v>0</v>
      </c>
      <c r="AI15" s="15">
        <v>0</v>
      </c>
      <c r="AJ15" s="15">
        <v>0</v>
      </c>
      <c r="AK15" s="17">
        <f t="shared" si="1"/>
        <v>47</v>
      </c>
      <c r="AL15" s="16">
        <v>0</v>
      </c>
      <c r="AM15" s="157">
        <f t="shared" si="0"/>
        <v>47</v>
      </c>
    </row>
    <row r="16" spans="1:40" ht="15" customHeight="1">
      <c r="A16" s="59">
        <v>14</v>
      </c>
      <c r="B16" s="17" t="s">
        <v>795</v>
      </c>
      <c r="C16" s="49" t="s">
        <v>678</v>
      </c>
      <c r="D16" s="49" t="s">
        <v>679</v>
      </c>
      <c r="E16" s="18">
        <v>0</v>
      </c>
      <c r="F16" s="18">
        <v>0</v>
      </c>
      <c r="G16" s="18">
        <v>0</v>
      </c>
      <c r="H16" s="18">
        <v>0</v>
      </c>
      <c r="I16" s="18">
        <v>0</v>
      </c>
      <c r="J16" s="18">
        <v>0</v>
      </c>
      <c r="K16" s="18">
        <v>0</v>
      </c>
      <c r="L16" s="18">
        <v>0</v>
      </c>
      <c r="M16" s="18">
        <v>0</v>
      </c>
      <c r="N16" s="18">
        <v>0</v>
      </c>
      <c r="O16" s="18">
        <v>0</v>
      </c>
      <c r="P16" s="18">
        <v>0</v>
      </c>
      <c r="Q16" s="18">
        <v>0</v>
      </c>
      <c r="R16" s="18">
        <v>0</v>
      </c>
      <c r="S16" s="18">
        <v>0</v>
      </c>
      <c r="T16" s="18">
        <v>0</v>
      </c>
      <c r="U16" s="18">
        <v>0</v>
      </c>
      <c r="V16" s="18">
        <v>0</v>
      </c>
      <c r="W16" s="18">
        <v>0</v>
      </c>
      <c r="X16" s="18">
        <v>0</v>
      </c>
      <c r="Y16" s="16">
        <v>2</v>
      </c>
      <c r="Z16" s="16">
        <v>22</v>
      </c>
      <c r="AA16" s="16">
        <v>6</v>
      </c>
      <c r="AB16" s="16">
        <v>15</v>
      </c>
      <c r="AC16" s="18">
        <v>0</v>
      </c>
      <c r="AD16" s="18">
        <v>0</v>
      </c>
      <c r="AE16" s="18">
        <v>0</v>
      </c>
      <c r="AF16" s="18">
        <v>0</v>
      </c>
      <c r="AG16" s="18">
        <v>0</v>
      </c>
      <c r="AH16" s="18">
        <v>0</v>
      </c>
      <c r="AI16" s="18">
        <v>0</v>
      </c>
      <c r="AJ16" s="18">
        <v>0</v>
      </c>
      <c r="AK16" s="17">
        <f t="shared" si="1"/>
        <v>37</v>
      </c>
      <c r="AL16" s="16">
        <v>0</v>
      </c>
      <c r="AM16" s="157">
        <f t="shared" si="0"/>
        <v>37</v>
      </c>
    </row>
    <row r="17" spans="1:39" ht="15" customHeight="1">
      <c r="A17" s="13">
        <v>15</v>
      </c>
      <c r="B17" s="17" t="s">
        <v>795</v>
      </c>
      <c r="C17" s="44" t="s">
        <v>276</v>
      </c>
      <c r="D17" s="11" t="s">
        <v>201</v>
      </c>
      <c r="E17" s="15">
        <v>0</v>
      </c>
      <c r="F17" s="15">
        <v>0</v>
      </c>
      <c r="G17" s="15">
        <v>0</v>
      </c>
      <c r="H17" s="15">
        <v>0</v>
      </c>
      <c r="I17" s="11">
        <v>5</v>
      </c>
      <c r="J17" s="11">
        <v>16</v>
      </c>
      <c r="K17" s="11">
        <v>4</v>
      </c>
      <c r="L17" s="11">
        <v>18</v>
      </c>
      <c r="M17" s="15">
        <v>0</v>
      </c>
      <c r="N17" s="15">
        <v>0</v>
      </c>
      <c r="O17" s="15">
        <v>0</v>
      </c>
      <c r="P17" s="15">
        <v>0</v>
      </c>
      <c r="Q17" s="100">
        <v>0</v>
      </c>
      <c r="R17" s="100">
        <v>0</v>
      </c>
      <c r="S17" s="100">
        <v>0</v>
      </c>
      <c r="T17" s="101">
        <v>0</v>
      </c>
      <c r="U17" s="42">
        <v>0</v>
      </c>
      <c r="V17" s="42">
        <v>0</v>
      </c>
      <c r="W17" s="42">
        <v>0</v>
      </c>
      <c r="X17" s="53">
        <v>0</v>
      </c>
      <c r="Y17" s="18">
        <v>0</v>
      </c>
      <c r="Z17" s="18">
        <v>0</v>
      </c>
      <c r="AA17" s="18">
        <v>0</v>
      </c>
      <c r="AB17" s="18">
        <v>0</v>
      </c>
      <c r="AC17" s="18">
        <v>0</v>
      </c>
      <c r="AD17" s="18">
        <v>0</v>
      </c>
      <c r="AE17" s="18">
        <v>0</v>
      </c>
      <c r="AF17" s="18">
        <v>0</v>
      </c>
      <c r="AG17" s="18">
        <v>0</v>
      </c>
      <c r="AH17" s="18">
        <v>0</v>
      </c>
      <c r="AI17" s="18">
        <v>0</v>
      </c>
      <c r="AJ17" s="18">
        <v>0</v>
      </c>
      <c r="AK17" s="17">
        <f t="shared" si="1"/>
        <v>34</v>
      </c>
      <c r="AL17" s="16">
        <v>0</v>
      </c>
      <c r="AM17" s="157">
        <f t="shared" si="0"/>
        <v>34</v>
      </c>
    </row>
    <row r="18" spans="1:39" ht="15" customHeight="1">
      <c r="A18" s="59">
        <v>16</v>
      </c>
      <c r="B18" s="17" t="s">
        <v>795</v>
      </c>
      <c r="C18" s="11" t="s">
        <v>440</v>
      </c>
      <c r="D18" s="11" t="s">
        <v>414</v>
      </c>
      <c r="E18" s="15">
        <v>0</v>
      </c>
      <c r="F18" s="15">
        <v>0</v>
      </c>
      <c r="G18" s="15">
        <v>0</v>
      </c>
      <c r="H18" s="15">
        <v>0</v>
      </c>
      <c r="I18" s="15">
        <v>0</v>
      </c>
      <c r="J18" s="15">
        <v>0</v>
      </c>
      <c r="K18" s="15">
        <v>0</v>
      </c>
      <c r="L18" s="15">
        <v>0</v>
      </c>
      <c r="M18" s="11">
        <v>7</v>
      </c>
      <c r="N18" s="11">
        <v>14</v>
      </c>
      <c r="O18" s="11">
        <v>3</v>
      </c>
      <c r="P18" s="11">
        <v>20</v>
      </c>
      <c r="Q18" s="100">
        <v>0</v>
      </c>
      <c r="R18" s="100">
        <v>0</v>
      </c>
      <c r="S18" s="100">
        <v>0</v>
      </c>
      <c r="T18" s="101">
        <v>0</v>
      </c>
      <c r="U18" s="15">
        <v>0</v>
      </c>
      <c r="V18" s="15">
        <v>0</v>
      </c>
      <c r="W18" s="15">
        <v>0</v>
      </c>
      <c r="X18" s="40">
        <v>0</v>
      </c>
      <c r="Y18" s="18">
        <v>0</v>
      </c>
      <c r="Z18" s="18">
        <v>0</v>
      </c>
      <c r="AA18" s="18">
        <v>0</v>
      </c>
      <c r="AB18" s="18">
        <v>0</v>
      </c>
      <c r="AC18" s="18">
        <v>0</v>
      </c>
      <c r="AD18" s="18">
        <v>0</v>
      </c>
      <c r="AE18" s="18">
        <v>0</v>
      </c>
      <c r="AF18" s="18">
        <v>0</v>
      </c>
      <c r="AG18" s="18">
        <v>0</v>
      </c>
      <c r="AH18" s="18">
        <v>0</v>
      </c>
      <c r="AI18" s="18">
        <v>0</v>
      </c>
      <c r="AJ18" s="18">
        <v>0</v>
      </c>
      <c r="AK18" s="17">
        <f t="shared" si="1"/>
        <v>34</v>
      </c>
      <c r="AL18" s="16">
        <v>0</v>
      </c>
      <c r="AM18" s="157">
        <f t="shared" si="0"/>
        <v>34</v>
      </c>
    </row>
    <row r="19" spans="1:39" ht="15" customHeight="1">
      <c r="A19" s="13">
        <v>17</v>
      </c>
      <c r="B19" s="17" t="s">
        <v>795</v>
      </c>
      <c r="C19" s="11" t="s">
        <v>277</v>
      </c>
      <c r="D19" s="11" t="s">
        <v>278</v>
      </c>
      <c r="E19" s="15">
        <v>0</v>
      </c>
      <c r="F19" s="15">
        <v>0</v>
      </c>
      <c r="G19" s="15">
        <v>0</v>
      </c>
      <c r="H19" s="15">
        <v>0</v>
      </c>
      <c r="I19" s="11">
        <v>4</v>
      </c>
      <c r="J19" s="11">
        <v>18</v>
      </c>
      <c r="K19" s="11">
        <v>6</v>
      </c>
      <c r="L19" s="11">
        <v>15</v>
      </c>
      <c r="M19" s="15">
        <v>0</v>
      </c>
      <c r="N19" s="15">
        <v>0</v>
      </c>
      <c r="O19" s="15">
        <v>0</v>
      </c>
      <c r="P19" s="15">
        <v>0</v>
      </c>
      <c r="Q19" s="100">
        <v>0</v>
      </c>
      <c r="R19" s="100">
        <v>0</v>
      </c>
      <c r="S19" s="100">
        <v>0</v>
      </c>
      <c r="T19" s="101">
        <v>0</v>
      </c>
      <c r="U19" s="42">
        <v>0</v>
      </c>
      <c r="V19" s="42">
        <v>0</v>
      </c>
      <c r="W19" s="42">
        <v>0</v>
      </c>
      <c r="X19" s="53">
        <v>0</v>
      </c>
      <c r="Y19" s="18">
        <v>0</v>
      </c>
      <c r="Z19" s="18">
        <v>0</v>
      </c>
      <c r="AA19" s="18">
        <v>0</v>
      </c>
      <c r="AB19" s="18">
        <v>0</v>
      </c>
      <c r="AC19" s="15">
        <v>0</v>
      </c>
      <c r="AD19" s="15">
        <v>0</v>
      </c>
      <c r="AE19" s="15">
        <v>0</v>
      </c>
      <c r="AF19" s="18">
        <v>0</v>
      </c>
      <c r="AG19" s="18">
        <v>0</v>
      </c>
      <c r="AH19" s="18">
        <v>0</v>
      </c>
      <c r="AI19" s="18">
        <v>0</v>
      </c>
      <c r="AJ19" s="18">
        <v>0</v>
      </c>
      <c r="AK19" s="17">
        <f t="shared" si="1"/>
        <v>33</v>
      </c>
      <c r="AL19" s="16">
        <v>0</v>
      </c>
      <c r="AM19" s="157">
        <f t="shared" si="0"/>
        <v>33</v>
      </c>
    </row>
    <row r="20" spans="1:39" ht="15" customHeight="1">
      <c r="A20" s="59">
        <v>18</v>
      </c>
      <c r="B20" s="17" t="s">
        <v>795</v>
      </c>
      <c r="C20" s="11" t="s">
        <v>436</v>
      </c>
      <c r="D20" s="11" t="s">
        <v>437</v>
      </c>
      <c r="E20" s="15">
        <v>0</v>
      </c>
      <c r="F20" s="15">
        <v>0</v>
      </c>
      <c r="G20" s="15">
        <v>0</v>
      </c>
      <c r="H20" s="15">
        <v>0</v>
      </c>
      <c r="I20" s="15">
        <v>0</v>
      </c>
      <c r="J20" s="15">
        <v>0</v>
      </c>
      <c r="K20" s="15">
        <v>0</v>
      </c>
      <c r="L20" s="15">
        <v>0</v>
      </c>
      <c r="M20" s="2">
        <v>11</v>
      </c>
      <c r="N20" s="2">
        <v>10</v>
      </c>
      <c r="O20" s="2">
        <v>2</v>
      </c>
      <c r="P20" s="2">
        <v>22</v>
      </c>
      <c r="Q20" s="100">
        <v>0</v>
      </c>
      <c r="R20" s="100">
        <v>0</v>
      </c>
      <c r="S20" s="100">
        <v>0</v>
      </c>
      <c r="T20" s="101">
        <v>0</v>
      </c>
      <c r="U20" s="15">
        <v>0</v>
      </c>
      <c r="V20" s="15">
        <v>0</v>
      </c>
      <c r="W20" s="15">
        <v>0</v>
      </c>
      <c r="X20" s="40">
        <v>0</v>
      </c>
      <c r="Y20" s="18">
        <v>0</v>
      </c>
      <c r="Z20" s="18">
        <v>0</v>
      </c>
      <c r="AA20" s="18">
        <v>0</v>
      </c>
      <c r="AB20" s="18">
        <v>0</v>
      </c>
      <c r="AC20" s="15">
        <v>0</v>
      </c>
      <c r="AD20" s="15">
        <v>0</v>
      </c>
      <c r="AE20" s="15">
        <v>0</v>
      </c>
      <c r="AF20" s="18">
        <v>0</v>
      </c>
      <c r="AG20" s="18">
        <v>0</v>
      </c>
      <c r="AH20" s="18">
        <v>0</v>
      </c>
      <c r="AI20" s="18">
        <v>0</v>
      </c>
      <c r="AJ20" s="18">
        <v>0</v>
      </c>
      <c r="AK20" s="17">
        <f t="shared" si="1"/>
        <v>32</v>
      </c>
      <c r="AL20" s="16">
        <v>0</v>
      </c>
      <c r="AM20" s="157">
        <f t="shared" si="0"/>
        <v>32</v>
      </c>
    </row>
    <row r="21" spans="1:39" ht="15" customHeight="1">
      <c r="A21" s="13">
        <v>19</v>
      </c>
      <c r="B21" s="17" t="s">
        <v>795</v>
      </c>
      <c r="C21" s="11" t="s">
        <v>99</v>
      </c>
      <c r="D21" s="11" t="s">
        <v>100</v>
      </c>
      <c r="E21" s="11">
        <v>7</v>
      </c>
      <c r="F21" s="11">
        <v>14</v>
      </c>
      <c r="G21" s="11">
        <v>6</v>
      </c>
      <c r="H21" s="11">
        <v>15</v>
      </c>
      <c r="I21" s="15">
        <v>0</v>
      </c>
      <c r="J21" s="15">
        <v>0</v>
      </c>
      <c r="K21" s="15">
        <v>0</v>
      </c>
      <c r="L21" s="15">
        <v>0</v>
      </c>
      <c r="M21" s="15">
        <v>0</v>
      </c>
      <c r="N21" s="15">
        <v>0</v>
      </c>
      <c r="O21" s="15">
        <v>0</v>
      </c>
      <c r="P21" s="15">
        <v>0</v>
      </c>
      <c r="Q21" s="100">
        <v>0</v>
      </c>
      <c r="R21" s="100">
        <v>0</v>
      </c>
      <c r="S21" s="100">
        <v>0</v>
      </c>
      <c r="T21" s="101">
        <v>0</v>
      </c>
      <c r="U21" s="42">
        <v>0</v>
      </c>
      <c r="V21" s="42">
        <v>0</v>
      </c>
      <c r="W21" s="42">
        <v>0</v>
      </c>
      <c r="X21" s="53">
        <v>0</v>
      </c>
      <c r="Y21" s="18">
        <v>0</v>
      </c>
      <c r="Z21" s="18">
        <v>0</v>
      </c>
      <c r="AA21" s="18">
        <v>0</v>
      </c>
      <c r="AB21" s="18">
        <v>0</v>
      </c>
      <c r="AC21" s="15">
        <v>0</v>
      </c>
      <c r="AD21" s="15">
        <v>0</v>
      </c>
      <c r="AE21" s="15">
        <v>0</v>
      </c>
      <c r="AF21" s="18">
        <v>0</v>
      </c>
      <c r="AG21" s="18">
        <v>0</v>
      </c>
      <c r="AH21" s="18">
        <v>0</v>
      </c>
      <c r="AI21" s="18">
        <v>0</v>
      </c>
      <c r="AJ21" s="18">
        <v>0</v>
      </c>
      <c r="AK21" s="17">
        <f t="shared" si="1"/>
        <v>29</v>
      </c>
      <c r="AL21" s="16">
        <v>0</v>
      </c>
      <c r="AM21" s="157">
        <f t="shared" si="0"/>
        <v>29</v>
      </c>
    </row>
    <row r="22" spans="1:39" ht="15" customHeight="1">
      <c r="A22" s="59">
        <v>20</v>
      </c>
      <c r="B22" s="17" t="s">
        <v>795</v>
      </c>
      <c r="C22" s="11" t="s">
        <v>616</v>
      </c>
      <c r="D22" s="11" t="s">
        <v>585</v>
      </c>
      <c r="E22" s="15">
        <v>0</v>
      </c>
      <c r="F22" s="15">
        <v>0</v>
      </c>
      <c r="G22" s="15">
        <v>0</v>
      </c>
      <c r="H22" s="15">
        <v>0</v>
      </c>
      <c r="I22" s="15">
        <v>0</v>
      </c>
      <c r="J22" s="15">
        <v>0</v>
      </c>
      <c r="K22" s="15">
        <v>0</v>
      </c>
      <c r="L22" s="15">
        <v>0</v>
      </c>
      <c r="M22" s="15">
        <v>0</v>
      </c>
      <c r="N22" s="15">
        <v>0</v>
      </c>
      <c r="O22" s="15">
        <v>0</v>
      </c>
      <c r="P22" s="15">
        <v>0</v>
      </c>
      <c r="Q22" s="100">
        <v>0</v>
      </c>
      <c r="R22" s="100">
        <v>0</v>
      </c>
      <c r="S22" s="100">
        <v>0</v>
      </c>
      <c r="T22" s="101">
        <v>0</v>
      </c>
      <c r="U22" s="44">
        <v>8</v>
      </c>
      <c r="V22" s="54">
        <v>13</v>
      </c>
      <c r="W22" s="44">
        <v>6</v>
      </c>
      <c r="X22" s="55">
        <v>15</v>
      </c>
      <c r="Y22" s="18">
        <v>0</v>
      </c>
      <c r="Z22" s="18">
        <v>0</v>
      </c>
      <c r="AA22" s="18">
        <v>0</v>
      </c>
      <c r="AB22" s="18">
        <v>0</v>
      </c>
      <c r="AC22" s="15">
        <v>0</v>
      </c>
      <c r="AD22" s="15">
        <v>0</v>
      </c>
      <c r="AE22" s="15">
        <v>0</v>
      </c>
      <c r="AF22" s="15">
        <v>0</v>
      </c>
      <c r="AG22" s="18">
        <v>0</v>
      </c>
      <c r="AH22" s="18">
        <v>0</v>
      </c>
      <c r="AI22" s="18">
        <v>0</v>
      </c>
      <c r="AJ22" s="18">
        <v>0</v>
      </c>
      <c r="AK22" s="17">
        <f t="shared" si="1"/>
        <v>28</v>
      </c>
      <c r="AL22" s="16">
        <v>0</v>
      </c>
      <c r="AM22" s="157">
        <f t="shared" si="0"/>
        <v>28</v>
      </c>
    </row>
    <row r="23" spans="1:39" ht="15" customHeight="1">
      <c r="A23" s="13">
        <v>21</v>
      </c>
      <c r="B23" s="17" t="s">
        <v>795</v>
      </c>
      <c r="C23" s="11" t="s">
        <v>434</v>
      </c>
      <c r="D23" s="11" t="s">
        <v>435</v>
      </c>
      <c r="E23" s="15">
        <v>0</v>
      </c>
      <c r="F23" s="15">
        <v>0</v>
      </c>
      <c r="G23" s="15">
        <v>0</v>
      </c>
      <c r="H23" s="15">
        <v>0</v>
      </c>
      <c r="I23" s="15">
        <v>0</v>
      </c>
      <c r="J23" s="15">
        <v>0</v>
      </c>
      <c r="K23" s="15">
        <v>0</v>
      </c>
      <c r="L23" s="15">
        <v>0</v>
      </c>
      <c r="M23" s="11">
        <v>8</v>
      </c>
      <c r="N23" s="11">
        <v>13</v>
      </c>
      <c r="O23" s="11">
        <v>7</v>
      </c>
      <c r="P23" s="11">
        <v>14</v>
      </c>
      <c r="Q23" s="100">
        <v>0</v>
      </c>
      <c r="R23" s="100">
        <v>0</v>
      </c>
      <c r="S23" s="100">
        <v>0</v>
      </c>
      <c r="T23" s="101">
        <v>0</v>
      </c>
      <c r="U23" s="42">
        <v>0</v>
      </c>
      <c r="V23" s="42">
        <v>0</v>
      </c>
      <c r="W23" s="42">
        <v>0</v>
      </c>
      <c r="X23" s="53">
        <v>0</v>
      </c>
      <c r="Y23" s="18">
        <v>0</v>
      </c>
      <c r="Z23" s="18">
        <v>0</v>
      </c>
      <c r="AA23" s="18">
        <v>0</v>
      </c>
      <c r="AB23" s="18">
        <v>0</v>
      </c>
      <c r="AC23" s="15">
        <v>0</v>
      </c>
      <c r="AD23" s="15">
        <v>0</v>
      </c>
      <c r="AE23" s="15">
        <v>0</v>
      </c>
      <c r="AF23" s="18">
        <v>0</v>
      </c>
      <c r="AG23" s="18">
        <v>0</v>
      </c>
      <c r="AH23" s="18">
        <v>0</v>
      </c>
      <c r="AI23" s="18">
        <v>0</v>
      </c>
      <c r="AJ23" s="18">
        <v>0</v>
      </c>
      <c r="AK23" s="17">
        <f t="shared" si="1"/>
        <v>27</v>
      </c>
      <c r="AL23" s="16">
        <v>0</v>
      </c>
      <c r="AM23" s="157">
        <f t="shared" si="0"/>
        <v>27</v>
      </c>
    </row>
    <row r="24" spans="1:39" ht="15" customHeight="1">
      <c r="A24" s="59">
        <v>22</v>
      </c>
      <c r="B24" s="17" t="s">
        <v>795</v>
      </c>
      <c r="C24" s="49" t="s">
        <v>682</v>
      </c>
      <c r="D24" s="49" t="s">
        <v>683</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6">
        <v>8</v>
      </c>
      <c r="Z24" s="16">
        <v>13</v>
      </c>
      <c r="AA24" s="16">
        <v>8</v>
      </c>
      <c r="AB24" s="16">
        <v>13</v>
      </c>
      <c r="AC24" s="15">
        <v>0</v>
      </c>
      <c r="AD24" s="15">
        <v>0</v>
      </c>
      <c r="AE24" s="15">
        <v>0</v>
      </c>
      <c r="AF24" s="18">
        <v>0</v>
      </c>
      <c r="AG24" s="18">
        <v>0</v>
      </c>
      <c r="AH24" s="18">
        <v>0</v>
      </c>
      <c r="AI24" s="18">
        <v>0</v>
      </c>
      <c r="AJ24" s="18">
        <v>0</v>
      </c>
      <c r="AK24" s="17">
        <f t="shared" si="1"/>
        <v>26</v>
      </c>
      <c r="AL24" s="16">
        <v>0</v>
      </c>
      <c r="AM24" s="157">
        <f t="shared" si="0"/>
        <v>26</v>
      </c>
    </row>
    <row r="25" spans="1:39" ht="15" customHeight="1">
      <c r="A25" s="13">
        <v>23</v>
      </c>
      <c r="B25" s="17" t="s">
        <v>795</v>
      </c>
      <c r="C25" s="49" t="s">
        <v>680</v>
      </c>
      <c r="D25" s="49" t="s">
        <v>681</v>
      </c>
      <c r="E25" s="18">
        <v>0</v>
      </c>
      <c r="F25" s="18">
        <v>0</v>
      </c>
      <c r="G25" s="18">
        <v>0</v>
      </c>
      <c r="H25" s="18">
        <v>0</v>
      </c>
      <c r="I25" s="18">
        <v>0</v>
      </c>
      <c r="J25" s="18">
        <v>0</v>
      </c>
      <c r="K25" s="18">
        <v>0</v>
      </c>
      <c r="L25" s="18">
        <v>0</v>
      </c>
      <c r="M25" s="18">
        <v>0</v>
      </c>
      <c r="N25" s="18">
        <v>0</v>
      </c>
      <c r="O25" s="18">
        <v>0</v>
      </c>
      <c r="P25" s="18">
        <v>0</v>
      </c>
      <c r="Q25" s="18">
        <v>0</v>
      </c>
      <c r="R25" s="18">
        <v>0</v>
      </c>
      <c r="S25" s="18">
        <v>0</v>
      </c>
      <c r="T25" s="18">
        <v>0</v>
      </c>
      <c r="U25" s="18">
        <v>0</v>
      </c>
      <c r="V25" s="18">
        <v>0</v>
      </c>
      <c r="W25" s="18">
        <v>0</v>
      </c>
      <c r="X25" s="18">
        <v>0</v>
      </c>
      <c r="Y25" s="16">
        <v>9</v>
      </c>
      <c r="Z25" s="16">
        <v>12</v>
      </c>
      <c r="AA25" s="16">
        <v>7</v>
      </c>
      <c r="AB25" s="16">
        <v>14</v>
      </c>
      <c r="AC25" s="15">
        <v>0</v>
      </c>
      <c r="AD25" s="15">
        <v>0</v>
      </c>
      <c r="AE25" s="15">
        <v>0</v>
      </c>
      <c r="AF25" s="18">
        <v>0</v>
      </c>
      <c r="AG25" s="18">
        <v>0</v>
      </c>
      <c r="AH25" s="18">
        <v>0</v>
      </c>
      <c r="AI25" s="18">
        <v>0</v>
      </c>
      <c r="AJ25" s="18">
        <v>0</v>
      </c>
      <c r="AK25" s="17">
        <f t="shared" si="1"/>
        <v>26</v>
      </c>
      <c r="AL25" s="16">
        <v>0</v>
      </c>
      <c r="AM25" s="157">
        <f t="shared" si="0"/>
        <v>26</v>
      </c>
    </row>
    <row r="26" spans="1:39" ht="15" customHeight="1">
      <c r="A26" s="59">
        <v>24</v>
      </c>
      <c r="B26" s="17" t="s">
        <v>795</v>
      </c>
      <c r="C26" s="49" t="s">
        <v>684</v>
      </c>
      <c r="D26" s="49" t="s">
        <v>685</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6">
        <v>7</v>
      </c>
      <c r="Z26" s="16">
        <v>14</v>
      </c>
      <c r="AA26" s="16">
        <v>9</v>
      </c>
      <c r="AB26" s="16">
        <v>12</v>
      </c>
      <c r="AC26" s="15">
        <v>0</v>
      </c>
      <c r="AD26" s="15">
        <v>0</v>
      </c>
      <c r="AE26" s="15">
        <v>0</v>
      </c>
      <c r="AF26" s="17"/>
      <c r="AG26" s="24" t="s">
        <v>0</v>
      </c>
      <c r="AH26" s="24">
        <v>0</v>
      </c>
      <c r="AI26" s="24" t="s">
        <v>0</v>
      </c>
      <c r="AJ26" s="24">
        <v>0</v>
      </c>
      <c r="AK26" s="17">
        <f t="shared" si="1"/>
        <v>26</v>
      </c>
      <c r="AL26" s="16">
        <v>0</v>
      </c>
      <c r="AM26" s="157">
        <f t="shared" si="0"/>
        <v>26</v>
      </c>
    </row>
    <row r="27" spans="1:39" ht="15" customHeight="1">
      <c r="A27" s="13">
        <v>25</v>
      </c>
      <c r="B27" s="17" t="s">
        <v>795</v>
      </c>
      <c r="C27" s="11" t="s">
        <v>441</v>
      </c>
      <c r="D27" s="11" t="s">
        <v>5</v>
      </c>
      <c r="E27" s="15">
        <v>0</v>
      </c>
      <c r="F27" s="15">
        <v>0</v>
      </c>
      <c r="G27" s="15">
        <v>0</v>
      </c>
      <c r="H27" s="15">
        <v>0</v>
      </c>
      <c r="I27" s="15">
        <v>0</v>
      </c>
      <c r="J27" s="15">
        <v>0</v>
      </c>
      <c r="K27" s="15">
        <v>0</v>
      </c>
      <c r="L27" s="15">
        <v>0</v>
      </c>
      <c r="M27" s="11">
        <v>6</v>
      </c>
      <c r="N27" s="11">
        <v>15</v>
      </c>
      <c r="O27" s="11">
        <v>11</v>
      </c>
      <c r="P27" s="11">
        <v>10</v>
      </c>
      <c r="Q27" s="100">
        <v>0</v>
      </c>
      <c r="R27" s="100">
        <v>0</v>
      </c>
      <c r="S27" s="100">
        <v>0</v>
      </c>
      <c r="T27" s="101">
        <v>0</v>
      </c>
      <c r="U27" s="42">
        <v>0</v>
      </c>
      <c r="V27" s="42">
        <v>0</v>
      </c>
      <c r="W27" s="42">
        <v>0</v>
      </c>
      <c r="X27" s="53">
        <v>0</v>
      </c>
      <c r="Y27" s="18">
        <v>0</v>
      </c>
      <c r="Z27" s="18">
        <v>0</v>
      </c>
      <c r="AA27" s="18">
        <v>0</v>
      </c>
      <c r="AB27" s="18">
        <v>0</v>
      </c>
      <c r="AC27" s="15">
        <v>0</v>
      </c>
      <c r="AD27" s="15">
        <v>0</v>
      </c>
      <c r="AE27" s="15">
        <v>0</v>
      </c>
      <c r="AF27" s="18">
        <v>0</v>
      </c>
      <c r="AG27" s="18">
        <v>0</v>
      </c>
      <c r="AH27" s="18">
        <v>0</v>
      </c>
      <c r="AI27" s="18">
        <v>0</v>
      </c>
      <c r="AJ27" s="18">
        <v>0</v>
      </c>
      <c r="AK27" s="17">
        <f t="shared" si="1"/>
        <v>25</v>
      </c>
      <c r="AL27" s="16">
        <v>0</v>
      </c>
      <c r="AM27" s="157">
        <f t="shared" si="0"/>
        <v>25</v>
      </c>
    </row>
    <row r="28" spans="1:39" ht="15" customHeight="1">
      <c r="A28" s="59">
        <v>26</v>
      </c>
      <c r="B28" s="17" t="s">
        <v>795</v>
      </c>
      <c r="C28" s="11" t="s">
        <v>614</v>
      </c>
      <c r="D28" s="11" t="s">
        <v>585</v>
      </c>
      <c r="E28" s="15">
        <v>0</v>
      </c>
      <c r="F28" s="15">
        <v>0</v>
      </c>
      <c r="G28" s="15">
        <v>0</v>
      </c>
      <c r="H28" s="15">
        <v>0</v>
      </c>
      <c r="I28" s="15">
        <v>0</v>
      </c>
      <c r="J28" s="15">
        <v>0</v>
      </c>
      <c r="K28" s="15">
        <v>0</v>
      </c>
      <c r="L28" s="15">
        <v>0</v>
      </c>
      <c r="M28" s="15">
        <v>0</v>
      </c>
      <c r="N28" s="15">
        <v>0</v>
      </c>
      <c r="O28" s="15">
        <v>0</v>
      </c>
      <c r="P28" s="15">
        <v>0</v>
      </c>
      <c r="Q28" s="97">
        <v>0</v>
      </c>
      <c r="R28" s="97">
        <v>0</v>
      </c>
      <c r="S28" s="97">
        <v>0</v>
      </c>
      <c r="T28" s="110">
        <v>0</v>
      </c>
      <c r="U28" s="44">
        <v>7</v>
      </c>
      <c r="V28" s="54">
        <v>14</v>
      </c>
      <c r="W28" s="44">
        <v>11</v>
      </c>
      <c r="X28" s="56">
        <v>10</v>
      </c>
      <c r="Y28" s="18">
        <v>0</v>
      </c>
      <c r="Z28" s="18">
        <v>0</v>
      </c>
      <c r="AA28" s="18">
        <v>0</v>
      </c>
      <c r="AB28" s="18">
        <v>0</v>
      </c>
      <c r="AC28" s="15">
        <v>0</v>
      </c>
      <c r="AD28" s="15">
        <v>0</v>
      </c>
      <c r="AE28" s="15">
        <v>0</v>
      </c>
      <c r="AF28" s="18">
        <v>0</v>
      </c>
      <c r="AG28" s="18">
        <v>0</v>
      </c>
      <c r="AH28" s="18">
        <v>0</v>
      </c>
      <c r="AI28" s="18">
        <v>0</v>
      </c>
      <c r="AJ28" s="18">
        <v>0</v>
      </c>
      <c r="AK28" s="17">
        <f t="shared" si="1"/>
        <v>24</v>
      </c>
      <c r="AL28" s="16">
        <v>0</v>
      </c>
      <c r="AM28" s="157">
        <f t="shared" si="0"/>
        <v>24</v>
      </c>
    </row>
    <row r="29" spans="1:39" ht="15" customHeight="1">
      <c r="A29" s="13">
        <v>27</v>
      </c>
      <c r="B29" s="17" t="s">
        <v>795</v>
      </c>
      <c r="C29" s="11" t="s">
        <v>615</v>
      </c>
      <c r="D29" s="11" t="s">
        <v>585</v>
      </c>
      <c r="E29" s="15">
        <v>0</v>
      </c>
      <c r="F29" s="15">
        <v>0</v>
      </c>
      <c r="G29" s="15">
        <v>0</v>
      </c>
      <c r="H29" s="15">
        <v>0</v>
      </c>
      <c r="I29" s="15">
        <v>0</v>
      </c>
      <c r="J29" s="15">
        <v>0</v>
      </c>
      <c r="K29" s="15">
        <v>0</v>
      </c>
      <c r="L29" s="15">
        <v>0</v>
      </c>
      <c r="M29" s="15">
        <v>0</v>
      </c>
      <c r="N29" s="15">
        <v>0</v>
      </c>
      <c r="O29" s="15">
        <v>0</v>
      </c>
      <c r="P29" s="15">
        <v>0</v>
      </c>
      <c r="Q29" s="100">
        <v>0</v>
      </c>
      <c r="R29" s="100">
        <v>0</v>
      </c>
      <c r="S29" s="100">
        <v>0</v>
      </c>
      <c r="T29" s="101">
        <v>0</v>
      </c>
      <c r="U29" s="11">
        <v>10</v>
      </c>
      <c r="V29" s="46">
        <v>11</v>
      </c>
      <c r="W29" s="11">
        <v>8</v>
      </c>
      <c r="X29" s="57">
        <v>13</v>
      </c>
      <c r="Y29" s="18">
        <v>0</v>
      </c>
      <c r="Z29" s="18">
        <v>0</v>
      </c>
      <c r="AA29" s="18">
        <v>0</v>
      </c>
      <c r="AB29" s="18">
        <v>0</v>
      </c>
      <c r="AC29" s="15">
        <v>0</v>
      </c>
      <c r="AD29" s="15">
        <v>0</v>
      </c>
      <c r="AE29" s="15">
        <v>0</v>
      </c>
      <c r="AF29" s="18">
        <v>0</v>
      </c>
      <c r="AG29" s="18">
        <v>0</v>
      </c>
      <c r="AH29" s="18">
        <v>0</v>
      </c>
      <c r="AI29" s="18">
        <v>0</v>
      </c>
      <c r="AJ29" s="18">
        <v>0</v>
      </c>
      <c r="AK29" s="17">
        <f t="shared" si="1"/>
        <v>24</v>
      </c>
      <c r="AL29" s="16">
        <v>0</v>
      </c>
      <c r="AM29" s="157">
        <f t="shared" si="0"/>
        <v>24</v>
      </c>
    </row>
    <row r="30" spans="1:39" ht="15" customHeight="1">
      <c r="A30" s="59">
        <v>28</v>
      </c>
      <c r="B30" s="17" t="s">
        <v>795</v>
      </c>
      <c r="C30" s="11" t="s">
        <v>83</v>
      </c>
      <c r="D30" s="11" t="s">
        <v>36</v>
      </c>
      <c r="E30" s="11">
        <v>10</v>
      </c>
      <c r="F30" s="11">
        <v>11</v>
      </c>
      <c r="G30" s="11">
        <v>10</v>
      </c>
      <c r="H30" s="11">
        <v>11</v>
      </c>
      <c r="I30" s="15">
        <v>0</v>
      </c>
      <c r="J30" s="15">
        <v>0</v>
      </c>
      <c r="K30" s="15">
        <v>0</v>
      </c>
      <c r="L30" s="15">
        <v>0</v>
      </c>
      <c r="M30" s="15">
        <v>0</v>
      </c>
      <c r="N30" s="15">
        <v>0</v>
      </c>
      <c r="O30" s="15">
        <v>0</v>
      </c>
      <c r="P30" s="15">
        <v>0</v>
      </c>
      <c r="Q30" s="100">
        <v>0</v>
      </c>
      <c r="R30" s="100">
        <v>0</v>
      </c>
      <c r="S30" s="100">
        <v>0</v>
      </c>
      <c r="T30" s="101">
        <v>0</v>
      </c>
      <c r="U30" s="15">
        <v>0</v>
      </c>
      <c r="V30" s="15">
        <v>0</v>
      </c>
      <c r="W30" s="15">
        <v>0</v>
      </c>
      <c r="X30" s="40">
        <v>0</v>
      </c>
      <c r="Y30" s="18">
        <v>0</v>
      </c>
      <c r="Z30" s="18">
        <v>0</v>
      </c>
      <c r="AA30" s="18">
        <v>0</v>
      </c>
      <c r="AB30" s="18">
        <v>0</v>
      </c>
      <c r="AC30" s="15">
        <v>0</v>
      </c>
      <c r="AD30" s="15">
        <v>0</v>
      </c>
      <c r="AE30" s="15">
        <v>0</v>
      </c>
      <c r="AF30" s="18">
        <v>0</v>
      </c>
      <c r="AG30" s="18">
        <v>0</v>
      </c>
      <c r="AH30" s="18">
        <v>0</v>
      </c>
      <c r="AI30" s="18">
        <v>0</v>
      </c>
      <c r="AJ30" s="18">
        <v>0</v>
      </c>
      <c r="AK30" s="17">
        <f t="shared" si="1"/>
        <v>22</v>
      </c>
      <c r="AL30" s="16">
        <v>0</v>
      </c>
      <c r="AM30" s="157">
        <f t="shared" si="0"/>
        <v>22</v>
      </c>
    </row>
    <row r="31" spans="1:39" ht="15" customHeight="1">
      <c r="A31" s="13">
        <v>29</v>
      </c>
      <c r="B31" s="17" t="s">
        <v>795</v>
      </c>
      <c r="C31" s="11" t="s">
        <v>96</v>
      </c>
      <c r="D31" s="11" t="s">
        <v>55</v>
      </c>
      <c r="E31" s="11">
        <v>8</v>
      </c>
      <c r="F31" s="11">
        <v>13</v>
      </c>
      <c r="G31" s="11">
        <v>12</v>
      </c>
      <c r="H31" s="11">
        <v>9</v>
      </c>
      <c r="I31" s="15">
        <v>0</v>
      </c>
      <c r="J31" s="15">
        <v>0</v>
      </c>
      <c r="K31" s="15">
        <v>0</v>
      </c>
      <c r="L31" s="15">
        <v>0</v>
      </c>
      <c r="M31" s="15">
        <v>0</v>
      </c>
      <c r="N31" s="15">
        <v>0</v>
      </c>
      <c r="O31" s="15">
        <v>0</v>
      </c>
      <c r="P31" s="15">
        <v>0</v>
      </c>
      <c r="Q31" s="100">
        <v>0</v>
      </c>
      <c r="R31" s="100">
        <v>0</v>
      </c>
      <c r="S31" s="100">
        <v>0</v>
      </c>
      <c r="T31" s="101">
        <v>0</v>
      </c>
      <c r="U31" s="15">
        <v>0</v>
      </c>
      <c r="V31" s="15">
        <v>0</v>
      </c>
      <c r="W31" s="15">
        <v>0</v>
      </c>
      <c r="X31" s="40">
        <v>0</v>
      </c>
      <c r="Y31" s="18">
        <v>0</v>
      </c>
      <c r="Z31" s="18">
        <v>0</v>
      </c>
      <c r="AA31" s="18">
        <v>0</v>
      </c>
      <c r="AB31" s="18">
        <v>0</v>
      </c>
      <c r="AC31" s="15">
        <v>0</v>
      </c>
      <c r="AD31" s="15">
        <v>0</v>
      </c>
      <c r="AE31" s="15">
        <v>0</v>
      </c>
      <c r="AF31" s="18">
        <v>0</v>
      </c>
      <c r="AG31" s="18">
        <v>0</v>
      </c>
      <c r="AH31" s="18">
        <v>0</v>
      </c>
      <c r="AI31" s="18">
        <v>0</v>
      </c>
      <c r="AJ31" s="18">
        <v>0</v>
      </c>
      <c r="AK31" s="17">
        <f t="shared" si="1"/>
        <v>22</v>
      </c>
      <c r="AL31" s="16">
        <v>0</v>
      </c>
      <c r="AM31" s="157">
        <f t="shared" si="0"/>
        <v>22</v>
      </c>
    </row>
    <row r="32" spans="1:39" ht="15" customHeight="1">
      <c r="A32" s="59">
        <v>30</v>
      </c>
      <c r="B32" s="17" t="s">
        <v>795</v>
      </c>
      <c r="C32" s="11" t="s">
        <v>97</v>
      </c>
      <c r="D32" s="11" t="s">
        <v>98</v>
      </c>
      <c r="E32" s="11">
        <v>11</v>
      </c>
      <c r="F32" s="11">
        <v>10</v>
      </c>
      <c r="G32" s="11">
        <v>11</v>
      </c>
      <c r="H32" s="11">
        <v>10</v>
      </c>
      <c r="I32" s="15">
        <v>0</v>
      </c>
      <c r="J32" s="15">
        <v>0</v>
      </c>
      <c r="K32" s="15">
        <v>0</v>
      </c>
      <c r="L32" s="15">
        <v>0</v>
      </c>
      <c r="M32" s="15">
        <v>0</v>
      </c>
      <c r="N32" s="15">
        <v>0</v>
      </c>
      <c r="O32" s="15">
        <v>0</v>
      </c>
      <c r="P32" s="15">
        <v>0</v>
      </c>
      <c r="Q32" s="100">
        <v>0</v>
      </c>
      <c r="R32" s="100">
        <v>0</v>
      </c>
      <c r="S32" s="100">
        <v>0</v>
      </c>
      <c r="T32" s="101">
        <v>0</v>
      </c>
      <c r="U32" s="15">
        <v>0</v>
      </c>
      <c r="V32" s="15">
        <v>0</v>
      </c>
      <c r="W32" s="15">
        <v>0</v>
      </c>
      <c r="X32" s="40">
        <v>0</v>
      </c>
      <c r="Y32" s="18">
        <v>0</v>
      </c>
      <c r="Z32" s="18">
        <v>0</v>
      </c>
      <c r="AA32" s="18">
        <v>0</v>
      </c>
      <c r="AB32" s="18">
        <v>0</v>
      </c>
      <c r="AC32" s="15">
        <v>0</v>
      </c>
      <c r="AD32" s="15">
        <v>0</v>
      </c>
      <c r="AE32" s="15">
        <v>0</v>
      </c>
      <c r="AF32" s="151">
        <v>0</v>
      </c>
      <c r="AG32" s="15">
        <v>0</v>
      </c>
      <c r="AH32" s="15">
        <v>0</v>
      </c>
      <c r="AI32" s="15">
        <v>0</v>
      </c>
      <c r="AJ32" s="15">
        <v>0</v>
      </c>
      <c r="AK32" s="17">
        <f t="shared" si="1"/>
        <v>20</v>
      </c>
      <c r="AL32" s="16">
        <v>0</v>
      </c>
      <c r="AM32" s="157">
        <f t="shared" si="0"/>
        <v>20</v>
      </c>
    </row>
    <row r="33" spans="1:39" ht="15" customHeight="1">
      <c r="A33" s="13">
        <v>31</v>
      </c>
      <c r="B33" s="17" t="s">
        <v>795</v>
      </c>
      <c r="C33" s="49" t="s">
        <v>686</v>
      </c>
      <c r="D33" s="49" t="s">
        <v>687</v>
      </c>
      <c r="E33" s="60"/>
      <c r="F33" s="60"/>
      <c r="G33" s="60"/>
      <c r="H33" s="60"/>
      <c r="I33" s="60"/>
      <c r="J33" s="60"/>
      <c r="K33" s="60"/>
      <c r="L33" s="61"/>
      <c r="M33" s="61"/>
      <c r="N33" s="62"/>
      <c r="O33" s="63"/>
      <c r="P33" s="64"/>
      <c r="Q33" s="60"/>
      <c r="R33" s="60"/>
      <c r="S33" s="60"/>
      <c r="T33" s="85"/>
      <c r="U33" s="60"/>
      <c r="V33" s="60"/>
      <c r="W33" s="60"/>
      <c r="X33" s="85"/>
      <c r="Y33" s="24">
        <v>12</v>
      </c>
      <c r="Z33" s="24">
        <v>9</v>
      </c>
      <c r="AA33" s="24">
        <v>10</v>
      </c>
      <c r="AB33" s="24">
        <v>11</v>
      </c>
      <c r="AC33" s="15">
        <v>0</v>
      </c>
      <c r="AD33" s="15">
        <v>0</v>
      </c>
      <c r="AE33" s="15">
        <v>0</v>
      </c>
      <c r="AF33" s="15">
        <v>0</v>
      </c>
      <c r="AG33" s="15">
        <v>0</v>
      </c>
      <c r="AH33" s="15">
        <v>0</v>
      </c>
      <c r="AI33" s="15">
        <v>0</v>
      </c>
      <c r="AJ33" s="15">
        <v>0</v>
      </c>
      <c r="AK33" s="17">
        <f t="shared" si="1"/>
        <v>20</v>
      </c>
      <c r="AL33" s="16">
        <v>0</v>
      </c>
      <c r="AM33" s="157">
        <f t="shared" si="0"/>
        <v>20</v>
      </c>
    </row>
    <row r="34" spans="1:39" ht="15" customHeight="1">
      <c r="A34" s="59">
        <v>32</v>
      </c>
      <c r="B34" s="17" t="s">
        <v>795</v>
      </c>
      <c r="C34" s="11" t="s">
        <v>613</v>
      </c>
      <c r="D34" s="11" t="s">
        <v>585</v>
      </c>
      <c r="E34" s="15">
        <v>0</v>
      </c>
      <c r="F34" s="15">
        <v>0</v>
      </c>
      <c r="G34" s="15">
        <v>0</v>
      </c>
      <c r="H34" s="15">
        <v>0</v>
      </c>
      <c r="I34" s="15">
        <v>0</v>
      </c>
      <c r="J34" s="15">
        <v>0</v>
      </c>
      <c r="K34" s="15">
        <v>0</v>
      </c>
      <c r="L34" s="15">
        <v>0</v>
      </c>
      <c r="M34" s="15">
        <v>0</v>
      </c>
      <c r="N34" s="15">
        <v>0</v>
      </c>
      <c r="O34" s="15">
        <v>0</v>
      </c>
      <c r="P34" s="15">
        <v>0</v>
      </c>
      <c r="Q34" s="100">
        <v>0</v>
      </c>
      <c r="R34" s="100">
        <v>0</v>
      </c>
      <c r="S34" s="100">
        <v>0</v>
      </c>
      <c r="T34" s="100">
        <v>0</v>
      </c>
      <c r="U34" s="11">
        <v>12</v>
      </c>
      <c r="V34" s="11">
        <v>9</v>
      </c>
      <c r="W34" s="11">
        <v>10</v>
      </c>
      <c r="X34" s="41">
        <v>11</v>
      </c>
      <c r="Y34" s="15">
        <v>0</v>
      </c>
      <c r="Z34" s="15">
        <v>0</v>
      </c>
      <c r="AA34" s="15">
        <v>0</v>
      </c>
      <c r="AB34" s="15">
        <v>0</v>
      </c>
      <c r="AC34" s="15">
        <v>0</v>
      </c>
      <c r="AD34" s="15">
        <v>0</v>
      </c>
      <c r="AE34" s="15">
        <v>0</v>
      </c>
      <c r="AF34" s="151">
        <v>0</v>
      </c>
      <c r="AG34" s="15">
        <v>0</v>
      </c>
      <c r="AH34" s="15">
        <v>0</v>
      </c>
      <c r="AI34" s="15">
        <v>0</v>
      </c>
      <c r="AJ34" s="15">
        <v>0</v>
      </c>
      <c r="AK34" s="17">
        <f t="shared" si="1"/>
        <v>20</v>
      </c>
      <c r="AL34" s="16">
        <v>0</v>
      </c>
      <c r="AM34" s="157">
        <f t="shared" si="0"/>
        <v>20</v>
      </c>
    </row>
    <row r="35" spans="1:39" ht="15" customHeight="1">
      <c r="A35" s="13">
        <v>33</v>
      </c>
      <c r="B35" s="17" t="s">
        <v>795</v>
      </c>
      <c r="C35" s="8" t="s">
        <v>796</v>
      </c>
      <c r="D35" s="8" t="s">
        <v>797</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40">
        <v>0</v>
      </c>
      <c r="Y35" s="18">
        <v>0</v>
      </c>
      <c r="Z35" s="18">
        <v>0</v>
      </c>
      <c r="AA35" s="18">
        <v>0</v>
      </c>
      <c r="AB35" s="18">
        <v>0</v>
      </c>
      <c r="AC35" s="15">
        <v>0</v>
      </c>
      <c r="AD35" s="15">
        <v>0</v>
      </c>
      <c r="AE35" s="15">
        <v>0</v>
      </c>
      <c r="AF35" s="15">
        <v>0</v>
      </c>
      <c r="AG35" s="16">
        <v>4</v>
      </c>
      <c r="AH35" s="16">
        <v>18</v>
      </c>
      <c r="AI35" s="16">
        <v>3</v>
      </c>
      <c r="AJ35" s="16">
        <v>20</v>
      </c>
      <c r="AK35" s="17">
        <f t="shared" si="1"/>
        <v>20</v>
      </c>
      <c r="AL35" s="16">
        <v>0</v>
      </c>
      <c r="AM35" s="157">
        <f t="shared" si="0"/>
        <v>20</v>
      </c>
    </row>
    <row r="36" spans="1:39" ht="15" customHeight="1">
      <c r="A36" s="59">
        <v>34</v>
      </c>
      <c r="B36" s="17" t="s">
        <v>795</v>
      </c>
      <c r="C36" s="11" t="s">
        <v>438</v>
      </c>
      <c r="D36" s="11" t="s">
        <v>414</v>
      </c>
      <c r="E36" s="15">
        <v>0</v>
      </c>
      <c r="F36" s="15">
        <v>0</v>
      </c>
      <c r="G36" s="15">
        <v>0</v>
      </c>
      <c r="H36" s="15">
        <v>0</v>
      </c>
      <c r="I36" s="15">
        <v>0</v>
      </c>
      <c r="J36" s="15">
        <v>0</v>
      </c>
      <c r="K36" s="15">
        <v>0</v>
      </c>
      <c r="L36" s="15">
        <v>0</v>
      </c>
      <c r="M36" s="11">
        <v>10</v>
      </c>
      <c r="N36" s="11">
        <v>11</v>
      </c>
      <c r="O36" s="11">
        <v>15</v>
      </c>
      <c r="P36" s="11">
        <v>6</v>
      </c>
      <c r="Q36" s="100">
        <v>0</v>
      </c>
      <c r="R36" s="100">
        <v>0</v>
      </c>
      <c r="S36" s="100">
        <v>0</v>
      </c>
      <c r="T36" s="100">
        <v>0</v>
      </c>
      <c r="U36" s="15">
        <v>0</v>
      </c>
      <c r="V36" s="15">
        <v>0</v>
      </c>
      <c r="W36" s="15">
        <v>0</v>
      </c>
      <c r="X36" s="40">
        <v>0</v>
      </c>
      <c r="Y36" s="18">
        <v>0</v>
      </c>
      <c r="Z36" s="18">
        <v>0</v>
      </c>
      <c r="AA36" s="18">
        <v>0</v>
      </c>
      <c r="AB36" s="18">
        <v>0</v>
      </c>
      <c r="AC36" s="15">
        <v>0</v>
      </c>
      <c r="AD36" s="15">
        <v>0</v>
      </c>
      <c r="AE36" s="15">
        <v>0</v>
      </c>
      <c r="AF36" s="15">
        <v>0</v>
      </c>
      <c r="AG36" s="15">
        <v>0</v>
      </c>
      <c r="AH36" s="15">
        <v>0</v>
      </c>
      <c r="AI36" s="15">
        <v>0</v>
      </c>
      <c r="AJ36" s="15">
        <v>0</v>
      </c>
      <c r="AK36" s="17">
        <f t="shared" si="1"/>
        <v>17</v>
      </c>
      <c r="AL36" s="16">
        <v>0</v>
      </c>
      <c r="AM36" s="157">
        <f t="shared" si="0"/>
        <v>17</v>
      </c>
    </row>
    <row r="37" spans="1:39" ht="15" customHeight="1">
      <c r="A37" s="13">
        <v>35</v>
      </c>
      <c r="B37" s="17" t="s">
        <v>795</v>
      </c>
      <c r="C37" s="11" t="s">
        <v>730</v>
      </c>
      <c r="D37" s="12"/>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40">
        <v>0</v>
      </c>
      <c r="Y37" s="18">
        <v>0</v>
      </c>
      <c r="Z37" s="18">
        <v>0</v>
      </c>
      <c r="AA37" s="18">
        <v>0</v>
      </c>
      <c r="AB37" s="18">
        <v>0</v>
      </c>
      <c r="AC37" s="12" t="s">
        <v>236</v>
      </c>
      <c r="AD37" s="12">
        <v>16</v>
      </c>
      <c r="AE37" s="12" t="s">
        <v>234</v>
      </c>
      <c r="AF37" s="12">
        <v>20</v>
      </c>
      <c r="AG37" s="15">
        <v>0</v>
      </c>
      <c r="AH37" s="15">
        <v>0</v>
      </c>
      <c r="AI37" s="15">
        <v>0</v>
      </c>
      <c r="AJ37" s="15">
        <v>0</v>
      </c>
      <c r="AK37" s="17">
        <f t="shared" si="1"/>
        <v>16</v>
      </c>
      <c r="AL37" s="16">
        <v>0</v>
      </c>
      <c r="AM37" s="157">
        <f t="shared" si="0"/>
        <v>16</v>
      </c>
    </row>
    <row r="38" spans="1:39" ht="15" customHeight="1">
      <c r="A38" s="59">
        <v>36</v>
      </c>
      <c r="B38" s="17" t="s">
        <v>795</v>
      </c>
      <c r="C38" s="11" t="s">
        <v>612</v>
      </c>
      <c r="D38" s="11" t="s">
        <v>585</v>
      </c>
      <c r="E38" s="15">
        <v>0</v>
      </c>
      <c r="F38" s="15">
        <v>0</v>
      </c>
      <c r="G38" s="15">
        <v>0</v>
      </c>
      <c r="H38" s="15">
        <v>0</v>
      </c>
      <c r="I38" s="15">
        <v>0</v>
      </c>
      <c r="J38" s="15">
        <v>0</v>
      </c>
      <c r="K38" s="15">
        <v>0</v>
      </c>
      <c r="L38" s="15">
        <v>0</v>
      </c>
      <c r="M38" s="15">
        <v>0</v>
      </c>
      <c r="N38" s="15">
        <v>0</v>
      </c>
      <c r="O38" s="15">
        <v>0</v>
      </c>
      <c r="P38" s="15">
        <v>0</v>
      </c>
      <c r="Q38" s="100">
        <v>0</v>
      </c>
      <c r="R38" s="100">
        <v>0</v>
      </c>
      <c r="S38" s="100">
        <v>0</v>
      </c>
      <c r="T38" s="100">
        <v>0</v>
      </c>
      <c r="U38" s="11" t="s">
        <v>0</v>
      </c>
      <c r="V38" s="11">
        <v>0</v>
      </c>
      <c r="W38" s="11">
        <v>5</v>
      </c>
      <c r="X38" s="57">
        <v>16</v>
      </c>
      <c r="Y38" s="18">
        <v>0</v>
      </c>
      <c r="Z38" s="18">
        <v>0</v>
      </c>
      <c r="AA38" s="18">
        <v>0</v>
      </c>
      <c r="AB38" s="18">
        <v>0</v>
      </c>
      <c r="AC38" s="15">
        <v>0</v>
      </c>
      <c r="AD38" s="15">
        <v>0</v>
      </c>
      <c r="AE38" s="15">
        <v>0</v>
      </c>
      <c r="AF38" s="119">
        <v>0</v>
      </c>
      <c r="AG38" s="15">
        <v>0</v>
      </c>
      <c r="AH38" s="15">
        <v>0</v>
      </c>
      <c r="AI38" s="15">
        <v>0</v>
      </c>
      <c r="AJ38" s="15">
        <v>0</v>
      </c>
      <c r="AK38" s="17">
        <f t="shared" si="1"/>
        <v>16</v>
      </c>
      <c r="AL38" s="16">
        <v>0</v>
      </c>
      <c r="AM38" s="157">
        <f t="shared" si="0"/>
        <v>16</v>
      </c>
    </row>
    <row r="39" spans="1:39" ht="15" customHeight="1">
      <c r="A39" s="13">
        <v>37</v>
      </c>
      <c r="B39" s="17" t="s">
        <v>795</v>
      </c>
      <c r="C39" s="8" t="s">
        <v>798</v>
      </c>
      <c r="D39" s="8" t="s">
        <v>759</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8">
        <v>0</v>
      </c>
      <c r="Z39" s="18">
        <v>0</v>
      </c>
      <c r="AA39" s="18">
        <v>0</v>
      </c>
      <c r="AB39" s="18">
        <v>0</v>
      </c>
      <c r="AC39" s="15">
        <v>0</v>
      </c>
      <c r="AD39" s="15">
        <v>0</v>
      </c>
      <c r="AE39" s="15">
        <v>0</v>
      </c>
      <c r="AF39" s="15">
        <v>0</v>
      </c>
      <c r="AG39" s="16">
        <v>5</v>
      </c>
      <c r="AH39" s="16">
        <v>16</v>
      </c>
      <c r="AI39" s="16">
        <v>5</v>
      </c>
      <c r="AJ39" s="16">
        <v>16</v>
      </c>
      <c r="AK39" s="17">
        <f t="shared" si="1"/>
        <v>16</v>
      </c>
      <c r="AL39" s="16">
        <v>0</v>
      </c>
      <c r="AM39" s="157">
        <f t="shared" si="0"/>
        <v>16</v>
      </c>
    </row>
    <row r="40" spans="1:39" ht="15" customHeight="1">
      <c r="A40" s="59">
        <v>38</v>
      </c>
      <c r="B40" s="17" t="s">
        <v>795</v>
      </c>
      <c r="C40" s="8" t="s">
        <v>799</v>
      </c>
      <c r="D40" s="8" t="s">
        <v>759</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8">
        <v>0</v>
      </c>
      <c r="Z40" s="18">
        <v>0</v>
      </c>
      <c r="AA40" s="18">
        <v>0</v>
      </c>
      <c r="AB40" s="18">
        <v>0</v>
      </c>
      <c r="AC40" s="15">
        <v>0</v>
      </c>
      <c r="AD40" s="15">
        <v>0</v>
      </c>
      <c r="AE40" s="15">
        <v>0</v>
      </c>
      <c r="AF40" s="15">
        <v>0</v>
      </c>
      <c r="AG40" s="16">
        <v>7</v>
      </c>
      <c r="AH40" s="16">
        <v>14</v>
      </c>
      <c r="AI40" s="16">
        <v>6</v>
      </c>
      <c r="AJ40" s="16">
        <v>15</v>
      </c>
      <c r="AK40" s="17">
        <f t="shared" si="1"/>
        <v>15</v>
      </c>
      <c r="AL40" s="16">
        <v>0</v>
      </c>
      <c r="AM40" s="157">
        <f t="shared" si="0"/>
        <v>15</v>
      </c>
    </row>
    <row r="41" spans="1:39" ht="15" customHeight="1">
      <c r="A41" s="13">
        <v>39</v>
      </c>
      <c r="B41" s="17" t="s">
        <v>795</v>
      </c>
      <c r="C41" s="11" t="s">
        <v>731</v>
      </c>
      <c r="D41" s="12"/>
      <c r="E41" s="15">
        <v>0</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8">
        <v>0</v>
      </c>
      <c r="Z41" s="18">
        <v>0</v>
      </c>
      <c r="AA41" s="18">
        <v>0</v>
      </c>
      <c r="AB41" s="18">
        <v>0</v>
      </c>
      <c r="AC41" s="12" t="s">
        <v>238</v>
      </c>
      <c r="AD41" s="12">
        <v>14</v>
      </c>
      <c r="AE41" s="12" t="s">
        <v>0</v>
      </c>
      <c r="AF41" s="15">
        <v>0</v>
      </c>
      <c r="AG41" s="15">
        <v>0</v>
      </c>
      <c r="AH41" s="15">
        <v>0</v>
      </c>
      <c r="AI41" s="15">
        <v>0</v>
      </c>
      <c r="AJ41" s="15">
        <v>0</v>
      </c>
      <c r="AK41" s="17">
        <f t="shared" si="1"/>
        <v>14</v>
      </c>
      <c r="AL41" s="16">
        <v>0</v>
      </c>
      <c r="AM41" s="157">
        <f t="shared" si="0"/>
        <v>14</v>
      </c>
    </row>
    <row r="42" spans="1:39" ht="15" customHeight="1">
      <c r="A42" s="59">
        <v>40</v>
      </c>
      <c r="B42" s="17" t="s">
        <v>795</v>
      </c>
      <c r="C42" s="11" t="s">
        <v>78</v>
      </c>
      <c r="D42" s="11" t="s">
        <v>79</v>
      </c>
      <c r="E42" s="11">
        <v>14</v>
      </c>
      <c r="F42" s="11">
        <v>7</v>
      </c>
      <c r="G42" s="11">
        <v>14</v>
      </c>
      <c r="H42" s="11">
        <v>7</v>
      </c>
      <c r="I42" s="15">
        <v>0</v>
      </c>
      <c r="J42" s="15">
        <v>0</v>
      </c>
      <c r="K42" s="15">
        <v>0</v>
      </c>
      <c r="L42" s="15">
        <v>0</v>
      </c>
      <c r="M42" s="15">
        <v>0</v>
      </c>
      <c r="N42" s="15">
        <v>0</v>
      </c>
      <c r="O42" s="15">
        <v>0</v>
      </c>
      <c r="P42" s="15">
        <v>0</v>
      </c>
      <c r="Q42" s="100">
        <v>0</v>
      </c>
      <c r="R42" s="100">
        <v>0</v>
      </c>
      <c r="S42" s="100">
        <v>0</v>
      </c>
      <c r="T42" s="100">
        <v>0</v>
      </c>
      <c r="U42" s="15">
        <v>0</v>
      </c>
      <c r="V42" s="15">
        <v>0</v>
      </c>
      <c r="W42" s="15">
        <v>0</v>
      </c>
      <c r="X42" s="15">
        <v>0</v>
      </c>
      <c r="Y42" s="18">
        <v>0</v>
      </c>
      <c r="Z42" s="18">
        <v>0</v>
      </c>
      <c r="AA42" s="18">
        <v>0</v>
      </c>
      <c r="AB42" s="18">
        <v>0</v>
      </c>
      <c r="AC42" s="15">
        <v>0</v>
      </c>
      <c r="AD42" s="15">
        <v>0</v>
      </c>
      <c r="AE42" s="15">
        <v>0</v>
      </c>
      <c r="AF42" s="15">
        <v>0</v>
      </c>
      <c r="AG42" s="15">
        <v>0</v>
      </c>
      <c r="AH42" s="15">
        <v>0</v>
      </c>
      <c r="AI42" s="15">
        <v>0</v>
      </c>
      <c r="AJ42" s="15">
        <v>0</v>
      </c>
      <c r="AK42" s="17">
        <f t="shared" si="1"/>
        <v>14</v>
      </c>
      <c r="AL42" s="16">
        <v>0</v>
      </c>
      <c r="AM42" s="157">
        <f t="shared" si="0"/>
        <v>14</v>
      </c>
    </row>
    <row r="43" spans="1:39" ht="15" customHeight="1">
      <c r="A43" s="13">
        <v>41</v>
      </c>
      <c r="B43" s="17" t="s">
        <v>795</v>
      </c>
      <c r="C43" s="8" t="s">
        <v>686</v>
      </c>
      <c r="D43" s="8" t="s">
        <v>687</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8">
        <v>0</v>
      </c>
      <c r="Z43" s="18">
        <v>0</v>
      </c>
      <c r="AA43" s="18">
        <v>0</v>
      </c>
      <c r="AB43" s="18">
        <v>0</v>
      </c>
      <c r="AC43" s="15">
        <v>0</v>
      </c>
      <c r="AD43" s="15">
        <v>0</v>
      </c>
      <c r="AE43" s="15">
        <v>0</v>
      </c>
      <c r="AF43" s="15">
        <v>0</v>
      </c>
      <c r="AG43" s="16" t="s">
        <v>0</v>
      </c>
      <c r="AH43" s="16">
        <v>0</v>
      </c>
      <c r="AI43" s="16">
        <v>7</v>
      </c>
      <c r="AJ43" s="16">
        <v>14</v>
      </c>
      <c r="AK43" s="17">
        <f t="shared" si="1"/>
        <v>14</v>
      </c>
      <c r="AL43" s="16">
        <v>0</v>
      </c>
      <c r="AM43" s="157">
        <f t="shared" si="0"/>
        <v>14</v>
      </c>
    </row>
    <row r="44" spans="1:39" ht="15" customHeight="1">
      <c r="A44" s="59">
        <v>42</v>
      </c>
      <c r="B44" s="17" t="s">
        <v>795</v>
      </c>
      <c r="C44" s="38" t="s">
        <v>541</v>
      </c>
      <c r="D44" s="38" t="s">
        <v>490</v>
      </c>
      <c r="E44" s="18">
        <v>0</v>
      </c>
      <c r="F44" s="18">
        <v>0</v>
      </c>
      <c r="G44" s="18">
        <v>0</v>
      </c>
      <c r="H44" s="18">
        <v>0</v>
      </c>
      <c r="I44" s="18">
        <v>0</v>
      </c>
      <c r="J44" s="18">
        <v>0</v>
      </c>
      <c r="K44" s="18">
        <v>0</v>
      </c>
      <c r="L44" s="18">
        <v>0</v>
      </c>
      <c r="M44" s="18">
        <v>0</v>
      </c>
      <c r="N44" s="18">
        <v>0</v>
      </c>
      <c r="O44" s="18">
        <v>0</v>
      </c>
      <c r="P44" s="18">
        <v>0</v>
      </c>
      <c r="Q44" s="106" t="s">
        <v>0</v>
      </c>
      <c r="R44" s="106">
        <v>0</v>
      </c>
      <c r="S44" s="106" t="s">
        <v>240</v>
      </c>
      <c r="T44" s="106">
        <v>12</v>
      </c>
      <c r="U44" s="18">
        <v>0</v>
      </c>
      <c r="V44" s="18">
        <v>0</v>
      </c>
      <c r="W44" s="18">
        <v>0</v>
      </c>
      <c r="X44" s="18">
        <v>0</v>
      </c>
      <c r="Y44" s="15">
        <v>0</v>
      </c>
      <c r="Z44" s="15">
        <v>0</v>
      </c>
      <c r="AA44" s="15">
        <v>0</v>
      </c>
      <c r="AB44" s="15">
        <v>0</v>
      </c>
      <c r="AC44" s="15">
        <v>0</v>
      </c>
      <c r="AD44" s="15">
        <v>0</v>
      </c>
      <c r="AE44" s="15">
        <v>0</v>
      </c>
      <c r="AF44" s="15">
        <v>0</v>
      </c>
      <c r="AG44" s="15">
        <v>0</v>
      </c>
      <c r="AH44" s="15">
        <v>0</v>
      </c>
      <c r="AI44" s="15">
        <v>0</v>
      </c>
      <c r="AJ44" s="15">
        <v>0</v>
      </c>
      <c r="AK44" s="17">
        <f t="shared" si="1"/>
        <v>12</v>
      </c>
      <c r="AL44" s="16">
        <v>0</v>
      </c>
      <c r="AM44" s="157">
        <f t="shared" si="0"/>
        <v>12</v>
      </c>
    </row>
    <row r="45" spans="1:39" ht="15" customHeight="1">
      <c r="A45" s="13">
        <v>43</v>
      </c>
      <c r="B45" s="17" t="s">
        <v>795</v>
      </c>
      <c r="C45" s="11" t="s">
        <v>442</v>
      </c>
      <c r="D45" s="11" t="s">
        <v>416</v>
      </c>
      <c r="E45" s="18">
        <v>0</v>
      </c>
      <c r="F45" s="18">
        <v>0</v>
      </c>
      <c r="G45" s="18">
        <v>0</v>
      </c>
      <c r="H45" s="18">
        <v>0</v>
      </c>
      <c r="I45" s="18">
        <v>0</v>
      </c>
      <c r="J45" s="18">
        <v>0</v>
      </c>
      <c r="K45" s="18">
        <v>0</v>
      </c>
      <c r="L45" s="18">
        <v>0</v>
      </c>
      <c r="M45" s="17" t="s">
        <v>0</v>
      </c>
      <c r="N45" s="17"/>
      <c r="O45" s="17">
        <v>12</v>
      </c>
      <c r="P45" s="17">
        <v>9</v>
      </c>
      <c r="Q45" s="97">
        <v>0</v>
      </c>
      <c r="R45" s="97">
        <v>0</v>
      </c>
      <c r="S45" s="97">
        <v>0</v>
      </c>
      <c r="T45" s="97">
        <v>0</v>
      </c>
      <c r="U45" s="18">
        <v>0</v>
      </c>
      <c r="V45" s="18">
        <v>0</v>
      </c>
      <c r="W45" s="18">
        <v>0</v>
      </c>
      <c r="X45" s="18">
        <v>0</v>
      </c>
      <c r="Y45" s="18">
        <v>0</v>
      </c>
      <c r="Z45" s="18">
        <v>0</v>
      </c>
      <c r="AA45" s="18">
        <v>0</v>
      </c>
      <c r="AB45" s="18">
        <v>0</v>
      </c>
      <c r="AC45" s="15">
        <v>0</v>
      </c>
      <c r="AD45" s="15">
        <v>0</v>
      </c>
      <c r="AE45" s="15">
        <v>0</v>
      </c>
      <c r="AF45" s="15">
        <v>0</v>
      </c>
      <c r="AG45" s="15">
        <v>0</v>
      </c>
      <c r="AH45" s="15">
        <v>0</v>
      </c>
      <c r="AI45" s="15">
        <v>0</v>
      </c>
      <c r="AJ45" s="15">
        <v>0</v>
      </c>
      <c r="AK45" s="17">
        <f t="shared" si="1"/>
        <v>9</v>
      </c>
      <c r="AL45" s="16">
        <v>0</v>
      </c>
      <c r="AM45" s="157">
        <f t="shared" si="0"/>
        <v>9</v>
      </c>
    </row>
    <row r="46" spans="1:39" ht="15" customHeight="1">
      <c r="A46" s="59">
        <v>44</v>
      </c>
      <c r="B46" s="17" t="s">
        <v>795</v>
      </c>
      <c r="C46" s="11" t="s">
        <v>81</v>
      </c>
      <c r="D46" s="11" t="s">
        <v>82</v>
      </c>
      <c r="E46" s="17" t="s">
        <v>0</v>
      </c>
      <c r="F46" s="17">
        <v>0</v>
      </c>
      <c r="G46" s="17">
        <v>13</v>
      </c>
      <c r="H46" s="17">
        <v>8</v>
      </c>
      <c r="I46" s="18">
        <v>0</v>
      </c>
      <c r="J46" s="18">
        <v>0</v>
      </c>
      <c r="K46" s="18">
        <v>0</v>
      </c>
      <c r="L46" s="18">
        <v>0</v>
      </c>
      <c r="M46" s="18">
        <v>0</v>
      </c>
      <c r="N46" s="18">
        <v>0</v>
      </c>
      <c r="O46" s="18">
        <v>0</v>
      </c>
      <c r="P46" s="18">
        <v>0</v>
      </c>
      <c r="Q46" s="97">
        <v>0</v>
      </c>
      <c r="R46" s="97">
        <v>0</v>
      </c>
      <c r="S46" s="97">
        <v>0</v>
      </c>
      <c r="T46" s="97">
        <v>0</v>
      </c>
      <c r="U46" s="18">
        <v>0</v>
      </c>
      <c r="V46" s="18">
        <v>0</v>
      </c>
      <c r="W46" s="18">
        <v>0</v>
      </c>
      <c r="X46" s="18">
        <v>0</v>
      </c>
      <c r="Y46" s="18">
        <v>0</v>
      </c>
      <c r="Z46" s="18">
        <v>0</v>
      </c>
      <c r="AA46" s="18">
        <v>0</v>
      </c>
      <c r="AB46" s="18">
        <v>0</v>
      </c>
      <c r="AC46" s="15">
        <v>0</v>
      </c>
      <c r="AD46" s="15">
        <v>0</v>
      </c>
      <c r="AE46" s="15">
        <v>0</v>
      </c>
      <c r="AF46" s="15">
        <v>0</v>
      </c>
      <c r="AG46" s="15">
        <v>0</v>
      </c>
      <c r="AH46" s="15">
        <v>0</v>
      </c>
      <c r="AI46" s="15">
        <v>0</v>
      </c>
      <c r="AJ46" s="15">
        <v>0</v>
      </c>
      <c r="AK46" s="11">
        <f t="shared" si="1"/>
        <v>8</v>
      </c>
      <c r="AL46" s="16">
        <v>0</v>
      </c>
      <c r="AM46" s="157">
        <f t="shared" si="0"/>
        <v>8</v>
      </c>
    </row>
    <row r="47" spans="1:39" ht="15" customHeight="1">
      <c r="A47" s="13">
        <v>45</v>
      </c>
      <c r="B47" s="17" t="s">
        <v>795</v>
      </c>
      <c r="C47" s="11" t="s">
        <v>91</v>
      </c>
      <c r="D47" s="11" t="s">
        <v>92</v>
      </c>
      <c r="E47" s="17">
        <v>13</v>
      </c>
      <c r="F47" s="17">
        <v>8</v>
      </c>
      <c r="G47" s="17" t="s">
        <v>0</v>
      </c>
      <c r="H47" s="17">
        <v>0</v>
      </c>
      <c r="I47" s="18">
        <v>0</v>
      </c>
      <c r="J47" s="18">
        <v>0</v>
      </c>
      <c r="K47" s="18">
        <v>0</v>
      </c>
      <c r="L47" s="18">
        <v>0</v>
      </c>
      <c r="M47" s="18">
        <v>0</v>
      </c>
      <c r="N47" s="18">
        <v>0</v>
      </c>
      <c r="O47" s="18">
        <v>0</v>
      </c>
      <c r="P47" s="18">
        <v>0</v>
      </c>
      <c r="Q47" s="97">
        <v>0</v>
      </c>
      <c r="R47" s="97">
        <v>0</v>
      </c>
      <c r="S47" s="97">
        <v>0</v>
      </c>
      <c r="T47" s="97">
        <v>0</v>
      </c>
      <c r="U47" s="18">
        <v>0</v>
      </c>
      <c r="V47" s="18">
        <v>0</v>
      </c>
      <c r="W47" s="18">
        <v>0</v>
      </c>
      <c r="X47" s="18">
        <v>0</v>
      </c>
      <c r="Y47" s="18">
        <v>0</v>
      </c>
      <c r="Z47" s="18">
        <v>0</v>
      </c>
      <c r="AA47" s="18">
        <v>0</v>
      </c>
      <c r="AB47" s="18">
        <v>0</v>
      </c>
      <c r="AC47" s="18">
        <v>0</v>
      </c>
      <c r="AD47" s="18">
        <v>0</v>
      </c>
      <c r="AE47" s="18">
        <v>0</v>
      </c>
      <c r="AF47" s="15">
        <v>0</v>
      </c>
      <c r="AG47" s="15">
        <v>0</v>
      </c>
      <c r="AH47" s="15">
        <v>0</v>
      </c>
      <c r="AI47" s="15">
        <v>0</v>
      </c>
      <c r="AJ47" s="15">
        <v>0</v>
      </c>
      <c r="AK47" s="11">
        <f t="shared" si="1"/>
        <v>8</v>
      </c>
      <c r="AL47" s="16">
        <v>0</v>
      </c>
      <c r="AM47" s="157">
        <f t="shared" si="0"/>
        <v>8</v>
      </c>
    </row>
    <row r="48" spans="1:39" ht="15" customHeight="1">
      <c r="A48" s="59">
        <v>46</v>
      </c>
      <c r="B48" s="17" t="s">
        <v>795</v>
      </c>
      <c r="C48" s="11" t="s">
        <v>80</v>
      </c>
      <c r="D48" s="11" t="s">
        <v>47</v>
      </c>
      <c r="E48" s="17" t="s">
        <v>0</v>
      </c>
      <c r="F48" s="17">
        <v>0</v>
      </c>
      <c r="G48" s="17" t="s">
        <v>0</v>
      </c>
      <c r="H48" s="17">
        <v>0</v>
      </c>
      <c r="I48" s="18">
        <v>0</v>
      </c>
      <c r="J48" s="18">
        <v>0</v>
      </c>
      <c r="K48" s="18">
        <v>0</v>
      </c>
      <c r="L48" s="18">
        <v>0</v>
      </c>
      <c r="M48" s="18">
        <v>0</v>
      </c>
      <c r="N48" s="18">
        <v>0</v>
      </c>
      <c r="O48" s="18">
        <v>0</v>
      </c>
      <c r="P48" s="18">
        <v>0</v>
      </c>
      <c r="Q48" s="97">
        <v>0</v>
      </c>
      <c r="R48" s="97">
        <v>0</v>
      </c>
      <c r="S48" s="97">
        <v>0</v>
      </c>
      <c r="T48" s="97">
        <v>0</v>
      </c>
      <c r="U48" s="18">
        <v>0</v>
      </c>
      <c r="V48" s="18">
        <v>0</v>
      </c>
      <c r="W48" s="18">
        <v>0</v>
      </c>
      <c r="X48" s="18">
        <v>0</v>
      </c>
      <c r="Y48" s="18">
        <v>0</v>
      </c>
      <c r="Z48" s="18">
        <v>0</v>
      </c>
      <c r="AA48" s="18">
        <v>0</v>
      </c>
      <c r="AB48" s="18">
        <v>0</v>
      </c>
      <c r="AC48" s="18">
        <v>0</v>
      </c>
      <c r="AD48" s="18">
        <v>0</v>
      </c>
      <c r="AE48" s="18">
        <v>0</v>
      </c>
      <c r="AF48" s="15">
        <v>0</v>
      </c>
      <c r="AG48" s="15">
        <v>0</v>
      </c>
      <c r="AH48" s="15">
        <v>0</v>
      </c>
      <c r="AI48" s="15">
        <v>0</v>
      </c>
      <c r="AJ48" s="15">
        <v>0</v>
      </c>
      <c r="AK48" s="11">
        <f t="shared" si="1"/>
        <v>0</v>
      </c>
      <c r="AL48" s="16">
        <v>0</v>
      </c>
      <c r="AM48" s="157">
        <f t="shared" si="0"/>
        <v>0</v>
      </c>
    </row>
    <row r="49" spans="1:39" ht="15" customHeight="1">
      <c r="A49" s="13">
        <v>47</v>
      </c>
      <c r="B49" s="17" t="s">
        <v>795</v>
      </c>
      <c r="C49" s="8" t="s">
        <v>688</v>
      </c>
      <c r="D49" s="8" t="s">
        <v>689</v>
      </c>
      <c r="E49" s="18">
        <v>0</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24" t="s">
        <v>0</v>
      </c>
      <c r="Z49" s="24">
        <v>0</v>
      </c>
      <c r="AA49" s="24" t="s">
        <v>650</v>
      </c>
      <c r="AB49" s="24">
        <v>0</v>
      </c>
      <c r="AC49" s="18">
        <v>0</v>
      </c>
      <c r="AD49" s="18">
        <v>0</v>
      </c>
      <c r="AE49" s="18">
        <v>0</v>
      </c>
      <c r="AF49" s="15">
        <v>0</v>
      </c>
      <c r="AG49" s="15">
        <v>0</v>
      </c>
      <c r="AH49" s="15">
        <v>0</v>
      </c>
      <c r="AI49" s="15">
        <v>0</v>
      </c>
      <c r="AJ49" s="15">
        <v>0</v>
      </c>
      <c r="AK49" s="11">
        <f t="shared" si="1"/>
        <v>0</v>
      </c>
      <c r="AL49" s="16">
        <v>0</v>
      </c>
      <c r="AM49" s="157">
        <f t="shared" si="0"/>
        <v>0</v>
      </c>
    </row>
    <row r="50" spans="1:39" ht="15" customHeight="1">
      <c r="A50" s="59">
        <v>48</v>
      </c>
      <c r="B50" s="17" t="s">
        <v>795</v>
      </c>
      <c r="C50" s="11" t="s">
        <v>283</v>
      </c>
      <c r="D50" s="11" t="s">
        <v>284</v>
      </c>
      <c r="E50" s="18">
        <v>0</v>
      </c>
      <c r="F50" s="18">
        <v>0</v>
      </c>
      <c r="G50" s="18">
        <v>0</v>
      </c>
      <c r="H50" s="18">
        <v>0</v>
      </c>
      <c r="I50" s="17" t="s">
        <v>0</v>
      </c>
      <c r="J50" s="17">
        <v>0</v>
      </c>
      <c r="K50" s="17" t="s">
        <v>0</v>
      </c>
      <c r="L50" s="17">
        <v>0</v>
      </c>
      <c r="M50" s="18">
        <v>0</v>
      </c>
      <c r="N50" s="18">
        <v>0</v>
      </c>
      <c r="O50" s="18">
        <v>0</v>
      </c>
      <c r="P50" s="18">
        <v>0</v>
      </c>
      <c r="Q50" s="97">
        <v>0</v>
      </c>
      <c r="R50" s="97">
        <v>0</v>
      </c>
      <c r="S50" s="97">
        <v>0</v>
      </c>
      <c r="T50" s="97">
        <v>0</v>
      </c>
      <c r="U50" s="18">
        <v>0</v>
      </c>
      <c r="V50" s="18">
        <v>0</v>
      </c>
      <c r="W50" s="18">
        <v>0</v>
      </c>
      <c r="X50" s="18">
        <v>0</v>
      </c>
      <c r="Y50" s="18">
        <v>0</v>
      </c>
      <c r="Z50" s="18">
        <v>0</v>
      </c>
      <c r="AA50" s="18">
        <v>0</v>
      </c>
      <c r="AB50" s="18">
        <v>0</v>
      </c>
      <c r="AC50" s="18">
        <v>0</v>
      </c>
      <c r="AD50" s="18">
        <v>0</v>
      </c>
      <c r="AE50" s="18">
        <v>0</v>
      </c>
      <c r="AF50" s="15">
        <v>0</v>
      </c>
      <c r="AG50" s="15">
        <v>0</v>
      </c>
      <c r="AH50" s="15">
        <v>0</v>
      </c>
      <c r="AI50" s="15">
        <v>0</v>
      </c>
      <c r="AJ50" s="15">
        <v>0</v>
      </c>
      <c r="AK50" s="11">
        <f t="shared" si="1"/>
        <v>0</v>
      </c>
      <c r="AL50" s="16">
        <v>0</v>
      </c>
      <c r="AM50" s="157">
        <f t="shared" si="0"/>
        <v>0</v>
      </c>
    </row>
    <row r="51" spans="1:39" ht="15" customHeight="1">
      <c r="A51" s="13">
        <v>49</v>
      </c>
      <c r="B51" s="17" t="s">
        <v>795</v>
      </c>
      <c r="C51" s="8" t="s">
        <v>800</v>
      </c>
      <c r="D51" s="8" t="s">
        <v>667</v>
      </c>
      <c r="E51" s="18">
        <v>0</v>
      </c>
      <c r="F51" s="18">
        <v>0</v>
      </c>
      <c r="G51" s="18">
        <v>0</v>
      </c>
      <c r="H51" s="18">
        <v>0</v>
      </c>
      <c r="I51" s="18">
        <v>0</v>
      </c>
      <c r="J51" s="18">
        <v>0</v>
      </c>
      <c r="K51" s="18">
        <v>0</v>
      </c>
      <c r="L51" s="18">
        <v>0</v>
      </c>
      <c r="M51" s="18">
        <v>0</v>
      </c>
      <c r="N51" s="18">
        <v>0</v>
      </c>
      <c r="O51" s="18">
        <v>0</v>
      </c>
      <c r="P51" s="18">
        <v>0</v>
      </c>
      <c r="Q51" s="18">
        <v>0</v>
      </c>
      <c r="R51" s="18">
        <v>0</v>
      </c>
      <c r="S51" s="18">
        <v>0</v>
      </c>
      <c r="T51" s="18">
        <v>0</v>
      </c>
      <c r="U51" s="18">
        <v>0</v>
      </c>
      <c r="V51" s="18">
        <v>0</v>
      </c>
      <c r="W51" s="18">
        <v>0</v>
      </c>
      <c r="X51" s="18">
        <v>0</v>
      </c>
      <c r="Y51" s="18">
        <v>0</v>
      </c>
      <c r="Z51" s="18">
        <v>0</v>
      </c>
      <c r="AA51" s="18">
        <v>0</v>
      </c>
      <c r="AB51" s="18">
        <v>0</v>
      </c>
      <c r="AC51" s="18">
        <v>0</v>
      </c>
      <c r="AD51" s="18">
        <v>0</v>
      </c>
      <c r="AE51" s="18">
        <v>0</v>
      </c>
      <c r="AF51" s="15">
        <v>0</v>
      </c>
      <c r="AG51" s="16">
        <v>6</v>
      </c>
      <c r="AH51" s="16">
        <v>15</v>
      </c>
      <c r="AI51" s="16" t="s">
        <v>0</v>
      </c>
      <c r="AJ51" s="16">
        <v>0</v>
      </c>
      <c r="AK51" s="11">
        <f t="shared" si="1"/>
        <v>0</v>
      </c>
      <c r="AL51" s="16">
        <v>0</v>
      </c>
      <c r="AM51" s="157">
        <f t="shared" si="0"/>
        <v>0</v>
      </c>
    </row>
    <row r="52" spans="1:39" ht="15" customHeight="1">
      <c r="B52" s="10"/>
      <c r="AL52" s="146"/>
      <c r="AM52" s="159"/>
    </row>
    <row r="53" spans="1:39" ht="15" customHeight="1">
      <c r="AL53" s="146"/>
      <c r="AM53" s="159"/>
    </row>
    <row r="54" spans="1:39" ht="15" customHeight="1">
      <c r="AL54" s="146"/>
      <c r="AM54" s="159"/>
    </row>
    <row r="55" spans="1:39"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L55" s="146"/>
      <c r="AM55" s="159"/>
    </row>
    <row r="56" spans="1:39" ht="15" customHeight="1">
      <c r="A56" s="144"/>
      <c r="B56" s="3"/>
      <c r="C56" s="145"/>
      <c r="D56" s="145"/>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3"/>
      <c r="AL56" s="146"/>
      <c r="AM56" s="159"/>
    </row>
    <row r="57" spans="1:39" ht="15" customHeight="1">
      <c r="A57" s="144"/>
      <c r="B57" s="3"/>
      <c r="C57" s="145"/>
      <c r="D57" s="145"/>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3"/>
      <c r="AL57" s="146"/>
      <c r="AM57" s="159"/>
    </row>
    <row r="58" spans="1:39" ht="15" customHeight="1">
      <c r="A58" s="144"/>
      <c r="B58" s="3"/>
      <c r="C58" s="145"/>
      <c r="D58" s="145"/>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3"/>
      <c r="AL58" s="146"/>
      <c r="AM58" s="159"/>
    </row>
    <row r="59" spans="1:39"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L59" s="146"/>
      <c r="AM59" s="159"/>
    </row>
    <row r="60" spans="1:39"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L60" s="146"/>
      <c r="AM60" s="159"/>
    </row>
    <row r="61" spans="1:39"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L61" s="146"/>
      <c r="AM61" s="159"/>
    </row>
    <row r="62" spans="1:39"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L62" s="146"/>
      <c r="AM62" s="159"/>
    </row>
    <row r="63" spans="1:39"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L63" s="146"/>
      <c r="AM63" s="159"/>
    </row>
    <row r="64" spans="1:39" ht="15" customHeight="1">
      <c r="A64" s="144"/>
      <c r="B64" s="3"/>
      <c r="C64" s="145"/>
      <c r="D64" s="145"/>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3"/>
      <c r="AL64" s="146"/>
      <c r="AM64" s="159"/>
    </row>
    <row r="65" spans="1:39" ht="15" customHeight="1">
      <c r="A65" s="144"/>
      <c r="B65" s="3"/>
      <c r="C65" s="145"/>
      <c r="D65" s="145"/>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3"/>
      <c r="AL65" s="146"/>
      <c r="AM65" s="159"/>
    </row>
    <row r="66" spans="1:39"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L66" s="146"/>
      <c r="AM66" s="159"/>
    </row>
    <row r="67" spans="1:39" ht="15" customHeight="1">
      <c r="AL67" s="146"/>
      <c r="AM67" s="159"/>
    </row>
    <row r="68" spans="1:39" ht="15" customHeight="1">
      <c r="AL68" s="146"/>
      <c r="AM68" s="159"/>
    </row>
    <row r="69" spans="1:39" ht="15" customHeight="1">
      <c r="AL69" s="146"/>
      <c r="AM69" s="159"/>
    </row>
    <row r="70" spans="1:39" ht="15" customHeight="1">
      <c r="AL70" s="146"/>
      <c r="AM70" s="159"/>
    </row>
    <row r="71" spans="1:39" ht="15" customHeight="1">
      <c r="AL71" s="146"/>
      <c r="AM71" s="159"/>
    </row>
    <row r="72" spans="1:39" ht="15" customHeight="1">
      <c r="AL72" s="146"/>
      <c r="AM72" s="159"/>
    </row>
    <row r="73" spans="1:39" ht="15" customHeight="1">
      <c r="AL73" s="146"/>
      <c r="AM73" s="159"/>
    </row>
    <row r="74" spans="1:39" ht="15" customHeight="1">
      <c r="AL74" s="146"/>
      <c r="AM74" s="159"/>
    </row>
    <row r="75" spans="1:39" ht="15" customHeight="1">
      <c r="AL75" s="146"/>
      <c r="AM75" s="159"/>
    </row>
    <row r="76" spans="1:39" ht="15" customHeight="1">
      <c r="AL76" s="146"/>
      <c r="AM76" s="159"/>
    </row>
    <row r="77" spans="1:39" ht="15" customHeight="1">
      <c r="AL77" s="146"/>
      <c r="AM77" s="159"/>
    </row>
    <row r="78" spans="1:39" ht="15" customHeight="1">
      <c r="AL78" s="146"/>
      <c r="AM78" s="159"/>
    </row>
    <row r="79" spans="1:39" ht="15" customHeight="1">
      <c r="AL79" s="146"/>
      <c r="AM79" s="159"/>
    </row>
    <row r="80" spans="1:39" ht="15" customHeight="1">
      <c r="AL80" s="146"/>
      <c r="AM80" s="159"/>
    </row>
    <row r="81" spans="38:39" ht="15" customHeight="1">
      <c r="AL81" s="146"/>
      <c r="AM81" s="159"/>
    </row>
    <row r="82" spans="38:39" ht="15" customHeight="1">
      <c r="AL82" s="146"/>
      <c r="AM82" s="159"/>
    </row>
    <row r="83" spans="38:39" ht="15" customHeight="1">
      <c r="AL83" s="146"/>
      <c r="AM83" s="159"/>
    </row>
    <row r="84" spans="38:39" ht="15" customHeight="1">
      <c r="AL84" s="146"/>
      <c r="AM84" s="159"/>
    </row>
    <row r="85" spans="38:39" ht="15" customHeight="1">
      <c r="AL85" s="146"/>
      <c r="AM85" s="159"/>
    </row>
    <row r="86" spans="38:39" ht="15" customHeight="1">
      <c r="AL86" s="146"/>
      <c r="AM86" s="159"/>
    </row>
    <row r="87" spans="38:39" ht="15" customHeight="1">
      <c r="AL87" s="146"/>
      <c r="AM87" s="159"/>
    </row>
    <row r="88" spans="38:39" ht="15" customHeight="1">
      <c r="AL88" s="146"/>
      <c r="AM88" s="159"/>
    </row>
    <row r="89" spans="38:39" ht="15" customHeight="1">
      <c r="AL89" s="146"/>
      <c r="AM89" s="159"/>
    </row>
    <row r="90" spans="38:39" ht="15" customHeight="1">
      <c r="AL90" s="146"/>
      <c r="AM90" s="159"/>
    </row>
    <row r="91" spans="38:39" ht="15" customHeight="1">
      <c r="AL91" s="146"/>
      <c r="AM91" s="159"/>
    </row>
    <row r="92" spans="38:39" ht="15" customHeight="1">
      <c r="AL92" s="146"/>
      <c r="AM92" s="159"/>
    </row>
    <row r="93" spans="38:39" ht="15" customHeight="1">
      <c r="AL93" s="146"/>
      <c r="AM93" s="159"/>
    </row>
  </sheetData>
  <sortState ref="A3:AK51">
    <sortCondition descending="1" ref="AK3:AK51"/>
  </sortState>
  <conditionalFormatting sqref="C39:D44 A56:A58 C56:D58 A64:A65 C64:D65 C47:D51">
    <cfRule type="expression" dxfId="4" priority="2" stopIfTrue="1">
      <formula>MOD(ROW(),2)=1</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2"/>
  <sheetViews>
    <sheetView zoomScale="60" zoomScaleNormal="60" workbookViewId="0">
      <selection activeCell="O10" sqref="O10"/>
    </sheetView>
  </sheetViews>
  <sheetFormatPr defaultColWidth="33" defaultRowHeight="15" customHeight="1"/>
  <cols>
    <col min="1" max="1" width="7.42578125" style="5" bestFit="1" customWidth="1"/>
    <col min="2" max="2" width="5.28515625" style="113" bestFit="1" customWidth="1"/>
    <col min="3" max="3" width="44.28515625" style="5" bestFit="1" customWidth="1"/>
    <col min="4" max="4" width="26" style="5" bestFit="1" customWidth="1"/>
    <col min="5" max="5" width="9.28515625" style="5" bestFit="1" customWidth="1"/>
    <col min="6" max="6" width="8.140625" style="5" bestFit="1" customWidth="1"/>
    <col min="7" max="7" width="9.28515625" style="5" bestFit="1" customWidth="1"/>
    <col min="8" max="8" width="8.140625" style="5" bestFit="1" customWidth="1"/>
    <col min="9" max="9" width="9.28515625" style="5" bestFit="1" customWidth="1"/>
    <col min="10" max="10" width="8.140625" style="5" bestFit="1" customWidth="1"/>
    <col min="11" max="11" width="9.28515625" style="5" bestFit="1" customWidth="1"/>
    <col min="12" max="12" width="8.140625" style="5" bestFit="1" customWidth="1"/>
    <col min="13" max="13" width="11" style="5" bestFit="1" customWidth="1"/>
    <col min="14" max="14" width="8.140625" style="5" bestFit="1" customWidth="1"/>
    <col min="15" max="15" width="11" style="5" bestFit="1" customWidth="1"/>
    <col min="16" max="16" width="8.140625" style="5" bestFit="1" customWidth="1"/>
    <col min="17" max="17" width="12" style="5" bestFit="1" customWidth="1"/>
    <col min="18" max="18" width="8.140625" style="5" bestFit="1" customWidth="1"/>
    <col min="19" max="19" width="12" style="5" bestFit="1" customWidth="1"/>
    <col min="20" max="20" width="8.140625" style="5" bestFit="1" customWidth="1"/>
    <col min="21" max="21" width="9.28515625" style="5" bestFit="1" customWidth="1"/>
    <col min="22" max="22" width="8.140625" style="5" bestFit="1" customWidth="1"/>
    <col min="23" max="23" width="10.140625" style="5" bestFit="1" customWidth="1"/>
    <col min="24" max="24" width="8.140625" style="5" bestFit="1" customWidth="1"/>
    <col min="25" max="25" width="9.7109375" style="5" bestFit="1" customWidth="1"/>
    <col min="26" max="26" width="8.140625" style="5" bestFit="1" customWidth="1"/>
    <col min="27" max="27" width="10.140625" style="5" bestFit="1" customWidth="1"/>
    <col min="28" max="28" width="8.140625" style="5" bestFit="1" customWidth="1"/>
    <col min="29" max="36" width="8.140625" style="5" customWidth="1"/>
    <col min="37" max="37" width="8.140625" style="5" bestFit="1" customWidth="1"/>
    <col min="38" max="38" width="9.85546875" style="5" customWidth="1"/>
    <col min="39" max="39" width="11.140625" style="5" customWidth="1"/>
    <col min="40" max="40" width="9.140625" style="5" customWidth="1"/>
    <col min="41" max="16384" width="33" style="5"/>
  </cols>
  <sheetData>
    <row r="1" spans="1:40" ht="15" customHeight="1">
      <c r="A1" s="31" t="s">
        <v>387</v>
      </c>
      <c r="B1" s="26" t="s">
        <v>188</v>
      </c>
      <c r="C1" s="21" t="s">
        <v>1</v>
      </c>
      <c r="D1" s="21" t="s">
        <v>2</v>
      </c>
      <c r="E1" s="21" t="s">
        <v>388</v>
      </c>
      <c r="F1" s="21" t="s">
        <v>187</v>
      </c>
      <c r="G1" s="21" t="s">
        <v>189</v>
      </c>
      <c r="H1" s="21" t="s">
        <v>187</v>
      </c>
      <c r="I1" s="21" t="s">
        <v>207</v>
      </c>
      <c r="J1" s="21" t="s">
        <v>187</v>
      </c>
      <c r="K1" s="21" t="s">
        <v>208</v>
      </c>
      <c r="L1" s="21" t="s">
        <v>187</v>
      </c>
      <c r="M1" s="26" t="s">
        <v>409</v>
      </c>
      <c r="N1" s="26" t="s">
        <v>187</v>
      </c>
      <c r="O1" s="21" t="s">
        <v>411</v>
      </c>
      <c r="P1" s="21" t="s">
        <v>187</v>
      </c>
      <c r="Q1" s="26" t="s">
        <v>493</v>
      </c>
      <c r="R1" s="26" t="s">
        <v>187</v>
      </c>
      <c r="S1" s="21" t="s">
        <v>494</v>
      </c>
      <c r="T1" s="51" t="s">
        <v>187</v>
      </c>
      <c r="U1" s="26" t="s">
        <v>590</v>
      </c>
      <c r="V1" s="26" t="s">
        <v>187</v>
      </c>
      <c r="W1" s="21" t="s">
        <v>591</v>
      </c>
      <c r="X1" s="21" t="s">
        <v>187</v>
      </c>
      <c r="Y1" s="26" t="s">
        <v>674</v>
      </c>
      <c r="Z1" s="26" t="s">
        <v>187</v>
      </c>
      <c r="AA1" s="21" t="s">
        <v>675</v>
      </c>
      <c r="AB1" s="21" t="s">
        <v>187</v>
      </c>
      <c r="AC1" s="26" t="s">
        <v>722</v>
      </c>
      <c r="AD1" s="26" t="s">
        <v>187</v>
      </c>
      <c r="AE1" s="21" t="s">
        <v>723</v>
      </c>
      <c r="AF1" s="21" t="s">
        <v>187</v>
      </c>
      <c r="AG1" s="26" t="s">
        <v>674</v>
      </c>
      <c r="AH1" s="26" t="s">
        <v>187</v>
      </c>
      <c r="AI1" s="21" t="s">
        <v>675</v>
      </c>
      <c r="AJ1" s="21" t="s">
        <v>187</v>
      </c>
      <c r="AK1" s="34" t="s">
        <v>210</v>
      </c>
      <c r="AL1" s="14" t="s">
        <v>187</v>
      </c>
      <c r="AM1" s="125" t="s">
        <v>187</v>
      </c>
      <c r="AN1" s="10"/>
    </row>
    <row r="2" spans="1:40" ht="15" customHeight="1" thickBot="1">
      <c r="A2" s="120"/>
      <c r="B2" s="121"/>
      <c r="C2" s="29"/>
      <c r="D2" s="29"/>
      <c r="E2" s="29" t="s">
        <v>389</v>
      </c>
      <c r="F2" s="29"/>
      <c r="G2" s="29" t="s">
        <v>389</v>
      </c>
      <c r="H2" s="29"/>
      <c r="I2" s="29" t="s">
        <v>390</v>
      </c>
      <c r="J2" s="29"/>
      <c r="K2" s="29" t="s">
        <v>390</v>
      </c>
      <c r="L2" s="29"/>
      <c r="M2" s="121" t="s">
        <v>410</v>
      </c>
      <c r="N2" s="121"/>
      <c r="O2" s="121" t="s">
        <v>410</v>
      </c>
      <c r="P2" s="29"/>
      <c r="Q2" s="29" t="s">
        <v>495</v>
      </c>
      <c r="R2" s="29"/>
      <c r="S2" s="29" t="s">
        <v>495</v>
      </c>
      <c r="T2" s="58"/>
      <c r="U2" s="29" t="s">
        <v>589</v>
      </c>
      <c r="V2" s="29"/>
      <c r="W2" s="29" t="s">
        <v>589</v>
      </c>
      <c r="X2" s="29"/>
      <c r="Y2" s="29" t="s">
        <v>651</v>
      </c>
      <c r="Z2" s="29"/>
      <c r="AA2" s="29" t="s">
        <v>651</v>
      </c>
      <c r="AB2" s="29"/>
      <c r="AC2" s="29" t="s">
        <v>721</v>
      </c>
      <c r="AD2" s="29"/>
      <c r="AE2" s="29" t="s">
        <v>721</v>
      </c>
      <c r="AF2" s="29"/>
      <c r="AG2" s="27" t="s">
        <v>776</v>
      </c>
      <c r="AH2" s="27"/>
      <c r="AI2" s="27" t="s">
        <v>776</v>
      </c>
      <c r="AJ2" s="27"/>
      <c r="AK2" s="122"/>
      <c r="AL2" s="125" t="s">
        <v>821</v>
      </c>
      <c r="AM2" s="125" t="s">
        <v>822</v>
      </c>
    </row>
    <row r="3" spans="1:40" ht="15" customHeight="1">
      <c r="A3" s="13">
        <v>1</v>
      </c>
      <c r="B3" s="43" t="s">
        <v>101</v>
      </c>
      <c r="C3" s="7" t="s">
        <v>132</v>
      </c>
      <c r="D3" s="7" t="s">
        <v>87</v>
      </c>
      <c r="E3" s="43">
        <v>1</v>
      </c>
      <c r="F3" s="43">
        <v>25</v>
      </c>
      <c r="G3" s="43">
        <v>3</v>
      </c>
      <c r="H3" s="43">
        <v>20</v>
      </c>
      <c r="I3" s="16">
        <v>1</v>
      </c>
      <c r="J3" s="16">
        <v>25</v>
      </c>
      <c r="K3" s="16">
        <v>9</v>
      </c>
      <c r="L3" s="16">
        <v>12</v>
      </c>
      <c r="M3" s="80">
        <v>5</v>
      </c>
      <c r="N3" s="80">
        <v>16</v>
      </c>
      <c r="O3" s="80">
        <v>2</v>
      </c>
      <c r="P3" s="80">
        <v>22</v>
      </c>
      <c r="Q3" s="90" t="s">
        <v>386</v>
      </c>
      <c r="R3" s="90">
        <v>25</v>
      </c>
      <c r="S3" s="90" t="s">
        <v>386</v>
      </c>
      <c r="T3" s="90">
        <v>25</v>
      </c>
      <c r="U3" s="100">
        <v>0</v>
      </c>
      <c r="V3" s="100">
        <v>0</v>
      </c>
      <c r="W3" s="100">
        <v>0</v>
      </c>
      <c r="X3" s="100">
        <v>0</v>
      </c>
      <c r="Y3" s="16">
        <v>5</v>
      </c>
      <c r="Z3" s="16">
        <v>16</v>
      </c>
      <c r="AA3" s="16">
        <v>3</v>
      </c>
      <c r="AB3" s="16">
        <v>20</v>
      </c>
      <c r="AC3" s="12" t="s">
        <v>235</v>
      </c>
      <c r="AD3" s="12">
        <v>18</v>
      </c>
      <c r="AE3" s="12" t="s">
        <v>0</v>
      </c>
      <c r="AF3" s="12">
        <v>0</v>
      </c>
      <c r="AG3" s="136">
        <v>1</v>
      </c>
      <c r="AH3" s="136">
        <v>25</v>
      </c>
      <c r="AI3" s="137">
        <v>4</v>
      </c>
      <c r="AJ3" s="137">
        <v>18</v>
      </c>
      <c r="AK3" s="7">
        <f t="shared" ref="AK3:AK34" si="0">SUM(F3+H3+J3+L3+N3+P3+R3+T3+V3+X3+Z3+AB3+AD3+AF3+AH3+AJ3)</f>
        <v>267</v>
      </c>
      <c r="AL3" s="25">
        <v>0</v>
      </c>
      <c r="AM3" s="149">
        <f>AK3-AL3</f>
        <v>267</v>
      </c>
    </row>
    <row r="4" spans="1:40" ht="15" customHeight="1">
      <c r="A4" s="59">
        <v>2</v>
      </c>
      <c r="B4" s="43" t="s">
        <v>101</v>
      </c>
      <c r="C4" s="7" t="s">
        <v>102</v>
      </c>
      <c r="D4" s="7" t="s">
        <v>32</v>
      </c>
      <c r="E4" s="43">
        <v>5</v>
      </c>
      <c r="F4" s="43">
        <v>16</v>
      </c>
      <c r="G4" s="43">
        <v>4</v>
      </c>
      <c r="H4" s="43">
        <v>18</v>
      </c>
      <c r="I4" s="16">
        <v>14</v>
      </c>
      <c r="J4" s="16">
        <v>7</v>
      </c>
      <c r="K4" s="16">
        <v>19</v>
      </c>
      <c r="L4" s="16">
        <v>2</v>
      </c>
      <c r="M4" s="80">
        <v>8</v>
      </c>
      <c r="N4" s="80">
        <v>13</v>
      </c>
      <c r="O4" s="80">
        <v>9</v>
      </c>
      <c r="P4" s="80">
        <v>12</v>
      </c>
      <c r="Q4" s="90" t="s">
        <v>238</v>
      </c>
      <c r="R4" s="90">
        <v>14</v>
      </c>
      <c r="S4" s="90" t="s">
        <v>234</v>
      </c>
      <c r="T4" s="90">
        <v>20</v>
      </c>
      <c r="U4" s="80">
        <v>7</v>
      </c>
      <c r="V4" s="43">
        <v>14</v>
      </c>
      <c r="W4" s="80">
        <v>10</v>
      </c>
      <c r="X4" s="80">
        <v>11</v>
      </c>
      <c r="Y4" s="16">
        <v>10</v>
      </c>
      <c r="Z4" s="16">
        <v>11</v>
      </c>
      <c r="AA4" s="16">
        <v>8</v>
      </c>
      <c r="AB4" s="16">
        <v>13</v>
      </c>
      <c r="AC4" s="12" t="s">
        <v>234</v>
      </c>
      <c r="AD4" s="12">
        <v>20</v>
      </c>
      <c r="AE4" s="12" t="s">
        <v>234</v>
      </c>
      <c r="AF4" s="12">
        <v>20</v>
      </c>
      <c r="AG4" s="136">
        <v>6</v>
      </c>
      <c r="AH4" s="136">
        <v>15</v>
      </c>
      <c r="AI4" s="137">
        <v>11</v>
      </c>
      <c r="AJ4" s="137">
        <v>10</v>
      </c>
      <c r="AK4" s="7">
        <f t="shared" si="0"/>
        <v>216</v>
      </c>
      <c r="AL4" s="16">
        <v>9</v>
      </c>
      <c r="AM4" s="157">
        <f t="shared" ref="AM4:AM67" si="1">AK4-AL4</f>
        <v>207</v>
      </c>
    </row>
    <row r="5" spans="1:40" ht="15" customHeight="1">
      <c r="A5" s="13">
        <v>3</v>
      </c>
      <c r="B5" s="43" t="s">
        <v>101</v>
      </c>
      <c r="C5" s="7" t="s">
        <v>139</v>
      </c>
      <c r="D5" s="7" t="s">
        <v>47</v>
      </c>
      <c r="E5" s="43">
        <v>3</v>
      </c>
      <c r="F5" s="43">
        <v>20</v>
      </c>
      <c r="G5" s="43">
        <v>2</v>
      </c>
      <c r="H5" s="43">
        <v>22</v>
      </c>
      <c r="I5" s="16" t="s">
        <v>0</v>
      </c>
      <c r="J5" s="16">
        <v>0</v>
      </c>
      <c r="K5" s="16">
        <v>21</v>
      </c>
      <c r="L5" s="16">
        <v>0</v>
      </c>
      <c r="M5" s="80">
        <v>12</v>
      </c>
      <c r="N5" s="80">
        <v>9</v>
      </c>
      <c r="O5" s="80">
        <v>11</v>
      </c>
      <c r="P5" s="80">
        <v>10</v>
      </c>
      <c r="Q5" s="92" t="s">
        <v>234</v>
      </c>
      <c r="R5" s="92" t="s">
        <v>503</v>
      </c>
      <c r="S5" s="92" t="s">
        <v>233</v>
      </c>
      <c r="T5" s="92" t="s">
        <v>479</v>
      </c>
      <c r="U5" s="80">
        <v>12</v>
      </c>
      <c r="V5" s="80">
        <v>9</v>
      </c>
      <c r="W5" s="80">
        <v>11</v>
      </c>
      <c r="X5" s="80">
        <v>10</v>
      </c>
      <c r="Y5" s="16">
        <v>13</v>
      </c>
      <c r="Z5" s="16">
        <v>8</v>
      </c>
      <c r="AA5" s="16">
        <v>10</v>
      </c>
      <c r="AB5" s="16">
        <v>11</v>
      </c>
      <c r="AC5" s="100">
        <v>0</v>
      </c>
      <c r="AD5" s="100">
        <v>0</v>
      </c>
      <c r="AE5" s="100">
        <v>0</v>
      </c>
      <c r="AF5" s="100">
        <v>0</v>
      </c>
      <c r="AG5" s="100">
        <v>0</v>
      </c>
      <c r="AH5" s="100">
        <v>0</v>
      </c>
      <c r="AI5" s="100">
        <v>0</v>
      </c>
      <c r="AJ5" s="100">
        <v>0</v>
      </c>
      <c r="AK5" s="7">
        <f t="shared" si="0"/>
        <v>141</v>
      </c>
      <c r="AL5" s="16">
        <v>0</v>
      </c>
      <c r="AM5" s="157">
        <f t="shared" si="1"/>
        <v>141</v>
      </c>
    </row>
    <row r="6" spans="1:40" ht="15" customHeight="1">
      <c r="A6" s="13">
        <v>4</v>
      </c>
      <c r="B6" s="43" t="s">
        <v>101</v>
      </c>
      <c r="C6" s="8" t="s">
        <v>296</v>
      </c>
      <c r="D6" s="8" t="s">
        <v>297</v>
      </c>
      <c r="E6" s="100">
        <v>0</v>
      </c>
      <c r="F6" s="100">
        <v>0</v>
      </c>
      <c r="G6" s="100">
        <v>0</v>
      </c>
      <c r="H6" s="100">
        <v>0</v>
      </c>
      <c r="I6" s="16">
        <v>12</v>
      </c>
      <c r="J6" s="16">
        <v>9</v>
      </c>
      <c r="K6" s="16">
        <v>13</v>
      </c>
      <c r="L6" s="16">
        <v>8</v>
      </c>
      <c r="M6" s="100">
        <v>0</v>
      </c>
      <c r="N6" s="100">
        <v>0</v>
      </c>
      <c r="O6" s="100">
        <v>0</v>
      </c>
      <c r="P6" s="100">
        <v>0</v>
      </c>
      <c r="Q6" s="100">
        <v>0</v>
      </c>
      <c r="R6" s="100">
        <v>0</v>
      </c>
      <c r="S6" s="100">
        <v>0</v>
      </c>
      <c r="T6" s="100">
        <v>0</v>
      </c>
      <c r="U6" s="100">
        <v>0</v>
      </c>
      <c r="V6" s="100">
        <v>0</v>
      </c>
      <c r="W6" s="100">
        <v>0</v>
      </c>
      <c r="X6" s="100">
        <v>0</v>
      </c>
      <c r="Y6" s="16">
        <v>1</v>
      </c>
      <c r="Z6" s="16">
        <v>25</v>
      </c>
      <c r="AA6" s="16">
        <v>1</v>
      </c>
      <c r="AB6" s="16">
        <v>25</v>
      </c>
      <c r="AC6" s="100">
        <v>0</v>
      </c>
      <c r="AD6" s="100">
        <v>0</v>
      </c>
      <c r="AE6" s="100">
        <v>0</v>
      </c>
      <c r="AF6" s="100">
        <v>0</v>
      </c>
      <c r="AG6" s="136">
        <v>3</v>
      </c>
      <c r="AH6" s="136">
        <v>20</v>
      </c>
      <c r="AI6" s="137">
        <v>3</v>
      </c>
      <c r="AJ6" s="137">
        <v>20</v>
      </c>
      <c r="AK6" s="7">
        <f>SUM(F6+H6+J6+L6+N6+P6+R6+T6+V6+X6+Z6+AB6+AD6+AF6+AH6+AJ6)</f>
        <v>107</v>
      </c>
      <c r="AL6" s="16">
        <v>0</v>
      </c>
      <c r="AM6" s="157">
        <f>AK6-AL6</f>
        <v>107</v>
      </c>
    </row>
    <row r="7" spans="1:40" ht="15" customHeight="1">
      <c r="A7" s="59">
        <v>5</v>
      </c>
      <c r="B7" s="43" t="s">
        <v>101</v>
      </c>
      <c r="C7" s="7" t="s">
        <v>140</v>
      </c>
      <c r="D7" s="7" t="s">
        <v>66</v>
      </c>
      <c r="E7" s="43">
        <v>2</v>
      </c>
      <c r="F7" s="43">
        <v>22</v>
      </c>
      <c r="G7" s="43">
        <v>7</v>
      </c>
      <c r="H7" s="43">
        <v>14</v>
      </c>
      <c r="I7" s="16">
        <v>18</v>
      </c>
      <c r="J7" s="16">
        <v>3</v>
      </c>
      <c r="K7" s="16">
        <v>16</v>
      </c>
      <c r="L7" s="16">
        <v>5</v>
      </c>
      <c r="M7" s="80">
        <v>7</v>
      </c>
      <c r="N7" s="80">
        <v>14</v>
      </c>
      <c r="O7" s="80">
        <v>8</v>
      </c>
      <c r="P7" s="80">
        <v>13</v>
      </c>
      <c r="Q7" s="90" t="s">
        <v>235</v>
      </c>
      <c r="R7" s="90">
        <v>18</v>
      </c>
      <c r="S7" s="90" t="s">
        <v>235</v>
      </c>
      <c r="T7" s="90">
        <v>18</v>
      </c>
      <c r="U7" s="100">
        <v>0</v>
      </c>
      <c r="V7" s="100">
        <v>0</v>
      </c>
      <c r="W7" s="100">
        <v>0</v>
      </c>
      <c r="X7" s="100">
        <v>0</v>
      </c>
      <c r="Y7" s="100">
        <v>0</v>
      </c>
      <c r="Z7" s="100">
        <v>0</v>
      </c>
      <c r="AA7" s="100">
        <v>0</v>
      </c>
      <c r="AB7" s="100">
        <v>0</v>
      </c>
      <c r="AC7" s="100">
        <v>0</v>
      </c>
      <c r="AD7" s="100">
        <v>0</v>
      </c>
      <c r="AE7" s="100">
        <v>0</v>
      </c>
      <c r="AF7" s="100">
        <v>0</v>
      </c>
      <c r="AG7" s="100">
        <v>0</v>
      </c>
      <c r="AH7" s="100">
        <v>0</v>
      </c>
      <c r="AI7" s="100">
        <v>0</v>
      </c>
      <c r="AJ7" s="100">
        <v>0</v>
      </c>
      <c r="AK7" s="7">
        <f t="shared" si="0"/>
        <v>107</v>
      </c>
      <c r="AL7" s="16">
        <v>0</v>
      </c>
      <c r="AM7" s="157">
        <f t="shared" si="1"/>
        <v>107</v>
      </c>
    </row>
    <row r="8" spans="1:40" ht="15" customHeight="1">
      <c r="A8" s="13">
        <v>6</v>
      </c>
      <c r="B8" s="43" t="s">
        <v>101</v>
      </c>
      <c r="C8" s="8" t="s">
        <v>304</v>
      </c>
      <c r="D8" s="8" t="s">
        <v>305</v>
      </c>
      <c r="E8" s="100">
        <v>0</v>
      </c>
      <c r="F8" s="100">
        <v>0</v>
      </c>
      <c r="G8" s="100">
        <v>0</v>
      </c>
      <c r="H8" s="100">
        <v>0</v>
      </c>
      <c r="I8" s="16">
        <v>2</v>
      </c>
      <c r="J8" s="16">
        <v>22</v>
      </c>
      <c r="K8" s="16">
        <v>1</v>
      </c>
      <c r="L8" s="16">
        <v>25</v>
      </c>
      <c r="M8" s="100">
        <v>0</v>
      </c>
      <c r="N8" s="100">
        <v>0</v>
      </c>
      <c r="O8" s="100">
        <v>0</v>
      </c>
      <c r="P8" s="100">
        <v>0</v>
      </c>
      <c r="Q8" s="100">
        <v>0</v>
      </c>
      <c r="R8" s="100">
        <v>0</v>
      </c>
      <c r="S8" s="100">
        <v>0</v>
      </c>
      <c r="T8" s="100">
        <v>0</v>
      </c>
      <c r="U8" s="100">
        <v>0</v>
      </c>
      <c r="V8" s="100">
        <v>0</v>
      </c>
      <c r="W8" s="100">
        <v>0</v>
      </c>
      <c r="X8" s="100">
        <v>0</v>
      </c>
      <c r="Y8" s="16">
        <v>19</v>
      </c>
      <c r="Z8" s="16">
        <v>2</v>
      </c>
      <c r="AA8" s="16">
        <v>11</v>
      </c>
      <c r="AB8" s="16">
        <v>10</v>
      </c>
      <c r="AC8" s="100">
        <v>0</v>
      </c>
      <c r="AD8" s="100">
        <v>0</v>
      </c>
      <c r="AE8" s="100">
        <v>0</v>
      </c>
      <c r="AF8" s="100">
        <v>0</v>
      </c>
      <c r="AG8" s="136">
        <v>13</v>
      </c>
      <c r="AH8" s="136">
        <v>8</v>
      </c>
      <c r="AI8" s="137">
        <v>1</v>
      </c>
      <c r="AJ8" s="137">
        <v>25</v>
      </c>
      <c r="AK8" s="7">
        <f t="shared" si="0"/>
        <v>92</v>
      </c>
      <c r="AL8" s="16">
        <v>0</v>
      </c>
      <c r="AM8" s="157">
        <f t="shared" si="1"/>
        <v>92</v>
      </c>
    </row>
    <row r="9" spans="1:40" ht="15" customHeight="1">
      <c r="A9" s="13">
        <v>7</v>
      </c>
      <c r="B9" s="43" t="s">
        <v>101</v>
      </c>
      <c r="C9" s="8" t="s">
        <v>319</v>
      </c>
      <c r="D9" s="8" t="s">
        <v>320</v>
      </c>
      <c r="E9" s="100">
        <v>0</v>
      </c>
      <c r="F9" s="100">
        <v>0</v>
      </c>
      <c r="G9" s="100">
        <v>0</v>
      </c>
      <c r="H9" s="100">
        <v>0</v>
      </c>
      <c r="I9" s="16">
        <v>3</v>
      </c>
      <c r="J9" s="16">
        <v>20</v>
      </c>
      <c r="K9" s="16">
        <v>6</v>
      </c>
      <c r="L9" s="16">
        <v>15</v>
      </c>
      <c r="M9" s="100">
        <v>0</v>
      </c>
      <c r="N9" s="100">
        <v>0</v>
      </c>
      <c r="O9" s="100">
        <v>0</v>
      </c>
      <c r="P9" s="100">
        <v>0</v>
      </c>
      <c r="Q9" s="100">
        <v>0</v>
      </c>
      <c r="R9" s="100">
        <v>0</v>
      </c>
      <c r="S9" s="100">
        <v>0</v>
      </c>
      <c r="T9" s="100">
        <v>0</v>
      </c>
      <c r="U9" s="100">
        <v>0</v>
      </c>
      <c r="V9" s="100">
        <v>0</v>
      </c>
      <c r="W9" s="100">
        <v>0</v>
      </c>
      <c r="X9" s="100">
        <v>0</v>
      </c>
      <c r="Y9" s="16">
        <v>6</v>
      </c>
      <c r="Z9" s="16">
        <v>15</v>
      </c>
      <c r="AA9" s="16">
        <v>6</v>
      </c>
      <c r="AB9" s="16">
        <v>15</v>
      </c>
      <c r="AC9" s="100">
        <v>0</v>
      </c>
      <c r="AD9" s="100">
        <v>0</v>
      </c>
      <c r="AE9" s="100">
        <v>0</v>
      </c>
      <c r="AF9" s="100">
        <v>0</v>
      </c>
      <c r="AG9" s="136">
        <v>14</v>
      </c>
      <c r="AH9" s="136">
        <v>7</v>
      </c>
      <c r="AI9" s="137">
        <v>7</v>
      </c>
      <c r="AJ9" s="137">
        <v>14</v>
      </c>
      <c r="AK9" s="7">
        <f t="shared" si="0"/>
        <v>86</v>
      </c>
      <c r="AL9" s="16">
        <v>0</v>
      </c>
      <c r="AM9" s="157">
        <f t="shared" si="1"/>
        <v>86</v>
      </c>
    </row>
    <row r="10" spans="1:40" ht="15" customHeight="1">
      <c r="A10" s="59">
        <v>8</v>
      </c>
      <c r="B10" s="43" t="s">
        <v>101</v>
      </c>
      <c r="C10" s="8" t="s">
        <v>306</v>
      </c>
      <c r="D10" s="8" t="s">
        <v>692</v>
      </c>
      <c r="E10" s="100">
        <v>0</v>
      </c>
      <c r="F10" s="100">
        <v>0</v>
      </c>
      <c r="G10" s="100">
        <v>0</v>
      </c>
      <c r="H10" s="100">
        <v>0</v>
      </c>
      <c r="I10" s="16">
        <v>4</v>
      </c>
      <c r="J10" s="16">
        <v>18</v>
      </c>
      <c r="K10" s="16">
        <v>10</v>
      </c>
      <c r="L10" s="16">
        <v>11</v>
      </c>
      <c r="M10" s="100">
        <v>0</v>
      </c>
      <c r="N10" s="100">
        <v>0</v>
      </c>
      <c r="O10" s="100">
        <v>0</v>
      </c>
      <c r="P10" s="100">
        <v>0</v>
      </c>
      <c r="Q10" s="100">
        <v>0</v>
      </c>
      <c r="R10" s="100">
        <v>0</v>
      </c>
      <c r="S10" s="100">
        <v>0</v>
      </c>
      <c r="T10" s="100">
        <v>0</v>
      </c>
      <c r="U10" s="100">
        <v>0</v>
      </c>
      <c r="V10" s="100">
        <v>0</v>
      </c>
      <c r="W10" s="100">
        <v>0</v>
      </c>
      <c r="X10" s="100">
        <v>0</v>
      </c>
      <c r="Y10" s="16">
        <v>7</v>
      </c>
      <c r="Z10" s="16">
        <v>14</v>
      </c>
      <c r="AA10" s="16">
        <v>4</v>
      </c>
      <c r="AB10" s="16">
        <v>18</v>
      </c>
      <c r="AC10" s="100">
        <v>0</v>
      </c>
      <c r="AD10" s="100">
        <v>0</v>
      </c>
      <c r="AE10" s="100">
        <v>0</v>
      </c>
      <c r="AF10" s="100">
        <v>0</v>
      </c>
      <c r="AG10" s="136">
        <v>12</v>
      </c>
      <c r="AH10" s="136">
        <v>9</v>
      </c>
      <c r="AI10" s="137">
        <v>9</v>
      </c>
      <c r="AJ10" s="137">
        <v>12</v>
      </c>
      <c r="AK10" s="7">
        <f t="shared" si="0"/>
        <v>82</v>
      </c>
      <c r="AL10" s="16">
        <v>0</v>
      </c>
      <c r="AM10" s="157">
        <f t="shared" si="1"/>
        <v>82</v>
      </c>
    </row>
    <row r="11" spans="1:40" ht="15" customHeight="1">
      <c r="A11" s="13">
        <v>9</v>
      </c>
      <c r="B11" s="43" t="s">
        <v>101</v>
      </c>
      <c r="C11" s="8" t="s">
        <v>321</v>
      </c>
      <c r="D11" s="8" t="s">
        <v>322</v>
      </c>
      <c r="E11" s="100">
        <v>0</v>
      </c>
      <c r="F11" s="100">
        <v>0</v>
      </c>
      <c r="G11" s="100">
        <v>0</v>
      </c>
      <c r="H11" s="100">
        <v>0</v>
      </c>
      <c r="I11" s="16">
        <v>7</v>
      </c>
      <c r="J11" s="16">
        <v>14</v>
      </c>
      <c r="K11" s="16">
        <v>12</v>
      </c>
      <c r="L11" s="16">
        <v>9</v>
      </c>
      <c r="M11" s="100">
        <v>0</v>
      </c>
      <c r="N11" s="100">
        <v>0</v>
      </c>
      <c r="O11" s="100">
        <v>0</v>
      </c>
      <c r="P11" s="100">
        <v>0</v>
      </c>
      <c r="Q11" s="100">
        <v>0</v>
      </c>
      <c r="R11" s="100">
        <v>0</v>
      </c>
      <c r="S11" s="100">
        <v>0</v>
      </c>
      <c r="T11" s="100">
        <v>0</v>
      </c>
      <c r="U11" s="100">
        <v>0</v>
      </c>
      <c r="V11" s="100">
        <v>0</v>
      </c>
      <c r="W11" s="100">
        <v>0</v>
      </c>
      <c r="X11" s="100">
        <v>0</v>
      </c>
      <c r="Y11" s="100">
        <v>0</v>
      </c>
      <c r="Z11" s="100">
        <v>0</v>
      </c>
      <c r="AA11" s="100">
        <v>0</v>
      </c>
      <c r="AB11" s="100">
        <v>0</v>
      </c>
      <c r="AC11" s="12" t="s">
        <v>386</v>
      </c>
      <c r="AD11" s="12">
        <v>25</v>
      </c>
      <c r="AE11" s="12" t="s">
        <v>386</v>
      </c>
      <c r="AF11" s="12">
        <v>25</v>
      </c>
      <c r="AG11" s="100">
        <v>0</v>
      </c>
      <c r="AH11" s="100">
        <v>0</v>
      </c>
      <c r="AI11" s="100">
        <v>0</v>
      </c>
      <c r="AJ11" s="100">
        <v>0</v>
      </c>
      <c r="AK11" s="7">
        <f t="shared" si="0"/>
        <v>73</v>
      </c>
      <c r="AL11" s="16">
        <v>0</v>
      </c>
      <c r="AM11" s="157">
        <f t="shared" si="1"/>
        <v>73</v>
      </c>
    </row>
    <row r="12" spans="1:40" ht="15" customHeight="1">
      <c r="A12" s="13">
        <v>10</v>
      </c>
      <c r="B12" s="43" t="s">
        <v>101</v>
      </c>
      <c r="C12" s="8" t="s">
        <v>323</v>
      </c>
      <c r="D12" s="8" t="s">
        <v>201</v>
      </c>
      <c r="E12" s="100">
        <v>0</v>
      </c>
      <c r="F12" s="100">
        <v>0</v>
      </c>
      <c r="G12" s="100">
        <v>0</v>
      </c>
      <c r="H12" s="100">
        <v>0</v>
      </c>
      <c r="I12" s="16">
        <v>10</v>
      </c>
      <c r="J12" s="16">
        <v>11</v>
      </c>
      <c r="K12" s="16">
        <v>7</v>
      </c>
      <c r="L12" s="16">
        <v>14</v>
      </c>
      <c r="M12" s="100">
        <v>0</v>
      </c>
      <c r="N12" s="100">
        <v>0</v>
      </c>
      <c r="O12" s="100">
        <v>0</v>
      </c>
      <c r="P12" s="100">
        <v>0</v>
      </c>
      <c r="Q12" s="100">
        <v>0</v>
      </c>
      <c r="R12" s="100">
        <v>0</v>
      </c>
      <c r="S12" s="100">
        <v>0</v>
      </c>
      <c r="T12" s="100">
        <v>0</v>
      </c>
      <c r="U12" s="100">
        <v>0</v>
      </c>
      <c r="V12" s="100">
        <v>0</v>
      </c>
      <c r="W12" s="100">
        <v>0</v>
      </c>
      <c r="X12" s="100">
        <v>0</v>
      </c>
      <c r="Y12" s="16">
        <v>9</v>
      </c>
      <c r="Z12" s="16">
        <v>12</v>
      </c>
      <c r="AA12" s="16">
        <v>7</v>
      </c>
      <c r="AB12" s="16">
        <v>14</v>
      </c>
      <c r="AC12" s="100">
        <v>0</v>
      </c>
      <c r="AD12" s="100">
        <v>0</v>
      </c>
      <c r="AE12" s="100">
        <v>0</v>
      </c>
      <c r="AF12" s="100">
        <v>0</v>
      </c>
      <c r="AG12" s="136">
        <v>10</v>
      </c>
      <c r="AH12" s="136">
        <v>11</v>
      </c>
      <c r="AI12" s="137" t="s">
        <v>0</v>
      </c>
      <c r="AJ12" s="137">
        <v>0</v>
      </c>
      <c r="AK12" s="7">
        <f t="shared" si="0"/>
        <v>62</v>
      </c>
      <c r="AL12" s="16">
        <v>0</v>
      </c>
      <c r="AM12" s="157">
        <f t="shared" si="1"/>
        <v>62</v>
      </c>
    </row>
    <row r="13" spans="1:40" ht="15" customHeight="1">
      <c r="A13" s="59">
        <v>11</v>
      </c>
      <c r="B13" s="43" t="s">
        <v>101</v>
      </c>
      <c r="C13" s="8" t="s">
        <v>313</v>
      </c>
      <c r="D13" s="8" t="s">
        <v>226</v>
      </c>
      <c r="E13" s="100">
        <v>0</v>
      </c>
      <c r="F13" s="100">
        <v>0</v>
      </c>
      <c r="G13" s="100">
        <v>0</v>
      </c>
      <c r="H13" s="100">
        <v>0</v>
      </c>
      <c r="I13" s="16">
        <v>20</v>
      </c>
      <c r="J13" s="16">
        <v>1</v>
      </c>
      <c r="K13" s="16">
        <v>2</v>
      </c>
      <c r="L13" s="16">
        <v>22</v>
      </c>
      <c r="M13" s="100">
        <v>0</v>
      </c>
      <c r="N13" s="100">
        <v>0</v>
      </c>
      <c r="O13" s="100">
        <v>0</v>
      </c>
      <c r="P13" s="100">
        <v>0</v>
      </c>
      <c r="Q13" s="100">
        <v>0</v>
      </c>
      <c r="R13" s="100">
        <v>0</v>
      </c>
      <c r="S13" s="100">
        <v>0</v>
      </c>
      <c r="T13" s="100">
        <v>0</v>
      </c>
      <c r="U13" s="100">
        <v>0</v>
      </c>
      <c r="V13" s="100">
        <v>0</v>
      </c>
      <c r="W13" s="100">
        <v>0</v>
      </c>
      <c r="X13" s="100">
        <v>0</v>
      </c>
      <c r="Y13" s="100">
        <v>0</v>
      </c>
      <c r="Z13" s="100">
        <v>0</v>
      </c>
      <c r="AA13" s="100">
        <v>0</v>
      </c>
      <c r="AB13" s="100">
        <v>0</v>
      </c>
      <c r="AC13" s="100">
        <v>0</v>
      </c>
      <c r="AD13" s="100">
        <v>0</v>
      </c>
      <c r="AE13" s="100">
        <v>0</v>
      </c>
      <c r="AF13" s="100">
        <v>0</v>
      </c>
      <c r="AG13" s="136">
        <v>5</v>
      </c>
      <c r="AH13" s="136">
        <v>16</v>
      </c>
      <c r="AI13" s="137">
        <v>2</v>
      </c>
      <c r="AJ13" s="137">
        <v>22</v>
      </c>
      <c r="AK13" s="7">
        <f t="shared" si="0"/>
        <v>61</v>
      </c>
      <c r="AL13" s="16">
        <v>0</v>
      </c>
      <c r="AM13" s="157">
        <f t="shared" si="1"/>
        <v>61</v>
      </c>
    </row>
    <row r="14" spans="1:40" ht="15" customHeight="1">
      <c r="A14" s="13">
        <v>12</v>
      </c>
      <c r="B14" s="43" t="s">
        <v>101</v>
      </c>
      <c r="C14" s="8" t="s">
        <v>298</v>
      </c>
      <c r="D14" s="8" t="s">
        <v>299</v>
      </c>
      <c r="E14" s="100">
        <v>0</v>
      </c>
      <c r="F14" s="100">
        <v>0</v>
      </c>
      <c r="G14" s="100">
        <v>0</v>
      </c>
      <c r="H14" s="100">
        <v>0</v>
      </c>
      <c r="I14" s="16">
        <v>8</v>
      </c>
      <c r="J14" s="16">
        <v>13</v>
      </c>
      <c r="K14" s="16">
        <v>4</v>
      </c>
      <c r="L14" s="16">
        <v>18</v>
      </c>
      <c r="M14" s="100">
        <v>0</v>
      </c>
      <c r="N14" s="100">
        <v>0</v>
      </c>
      <c r="O14" s="100">
        <v>0</v>
      </c>
      <c r="P14" s="100">
        <v>0</v>
      </c>
      <c r="Q14" s="100">
        <v>0</v>
      </c>
      <c r="R14" s="100">
        <v>0</v>
      </c>
      <c r="S14" s="100">
        <v>0</v>
      </c>
      <c r="T14" s="100">
        <v>0</v>
      </c>
      <c r="U14" s="100">
        <v>0</v>
      </c>
      <c r="V14" s="100">
        <v>0</v>
      </c>
      <c r="W14" s="100">
        <v>0</v>
      </c>
      <c r="X14" s="100">
        <v>0</v>
      </c>
      <c r="Y14" s="16">
        <v>8</v>
      </c>
      <c r="Z14" s="16">
        <v>13</v>
      </c>
      <c r="AA14" s="16">
        <v>5</v>
      </c>
      <c r="AB14" s="16">
        <v>16</v>
      </c>
      <c r="AC14" s="100">
        <v>0</v>
      </c>
      <c r="AD14" s="100">
        <v>0</v>
      </c>
      <c r="AE14" s="100">
        <v>0</v>
      </c>
      <c r="AF14" s="100">
        <v>0</v>
      </c>
      <c r="AG14" s="100">
        <v>0</v>
      </c>
      <c r="AH14" s="100">
        <v>0</v>
      </c>
      <c r="AI14" s="100">
        <v>0</v>
      </c>
      <c r="AJ14" s="100">
        <v>0</v>
      </c>
      <c r="AK14" s="7">
        <f t="shared" si="0"/>
        <v>60</v>
      </c>
      <c r="AL14" s="16">
        <v>0</v>
      </c>
      <c r="AM14" s="157">
        <f t="shared" si="1"/>
        <v>60</v>
      </c>
    </row>
    <row r="15" spans="1:40" ht="15" customHeight="1">
      <c r="A15" s="13">
        <v>13</v>
      </c>
      <c r="B15" s="43" t="s">
        <v>101</v>
      </c>
      <c r="C15" s="6" t="s">
        <v>451</v>
      </c>
      <c r="D15" s="6" t="s">
        <v>399</v>
      </c>
      <c r="E15" s="100">
        <v>0</v>
      </c>
      <c r="F15" s="100">
        <v>0</v>
      </c>
      <c r="G15" s="100">
        <v>0</v>
      </c>
      <c r="H15" s="100">
        <v>0</v>
      </c>
      <c r="I15" s="100">
        <v>0</v>
      </c>
      <c r="J15" s="100">
        <v>0</v>
      </c>
      <c r="K15" s="100">
        <v>0</v>
      </c>
      <c r="L15" s="100">
        <v>0</v>
      </c>
      <c r="M15" s="80">
        <v>1</v>
      </c>
      <c r="N15" s="80">
        <v>25</v>
      </c>
      <c r="O15" s="80">
        <v>1</v>
      </c>
      <c r="P15" s="80">
        <v>25</v>
      </c>
      <c r="Q15" s="100">
        <v>0</v>
      </c>
      <c r="R15" s="100">
        <v>0</v>
      </c>
      <c r="S15" s="100">
        <v>0</v>
      </c>
      <c r="T15" s="100">
        <v>0</v>
      </c>
      <c r="U15" s="100">
        <v>0</v>
      </c>
      <c r="V15" s="100">
        <v>0</v>
      </c>
      <c r="W15" s="100">
        <v>0</v>
      </c>
      <c r="X15" s="100">
        <v>0</v>
      </c>
      <c r="Y15" s="100">
        <v>0</v>
      </c>
      <c r="Z15" s="100">
        <v>0</v>
      </c>
      <c r="AA15" s="100">
        <v>0</v>
      </c>
      <c r="AB15" s="100">
        <v>0</v>
      </c>
      <c r="AC15" s="100">
        <v>0</v>
      </c>
      <c r="AD15" s="100">
        <v>0</v>
      </c>
      <c r="AE15" s="100">
        <v>0</v>
      </c>
      <c r="AF15" s="100">
        <v>0</v>
      </c>
      <c r="AG15" s="100">
        <v>0</v>
      </c>
      <c r="AH15" s="100">
        <v>0</v>
      </c>
      <c r="AI15" s="100">
        <v>0</v>
      </c>
      <c r="AJ15" s="100">
        <v>0</v>
      </c>
      <c r="AK15" s="7">
        <f t="shared" si="0"/>
        <v>50</v>
      </c>
      <c r="AL15" s="16">
        <v>0</v>
      </c>
      <c r="AM15" s="157">
        <f t="shared" si="1"/>
        <v>50</v>
      </c>
    </row>
    <row r="16" spans="1:40" ht="15" customHeight="1">
      <c r="A16" s="59">
        <v>14</v>
      </c>
      <c r="B16" s="43" t="s">
        <v>101</v>
      </c>
      <c r="C16" s="7" t="s">
        <v>112</v>
      </c>
      <c r="D16" s="7" t="s">
        <v>26</v>
      </c>
      <c r="E16" s="43" t="s">
        <v>0</v>
      </c>
      <c r="F16" s="43">
        <v>0</v>
      </c>
      <c r="G16" s="43">
        <v>5</v>
      </c>
      <c r="H16" s="43">
        <v>16</v>
      </c>
      <c r="I16" s="100">
        <v>0</v>
      </c>
      <c r="J16" s="100">
        <v>0</v>
      </c>
      <c r="K16" s="100">
        <v>0</v>
      </c>
      <c r="L16" s="100">
        <v>0</v>
      </c>
      <c r="M16" s="80">
        <v>2</v>
      </c>
      <c r="N16" s="80">
        <v>22</v>
      </c>
      <c r="O16" s="80">
        <v>10</v>
      </c>
      <c r="P16" s="80">
        <v>11</v>
      </c>
      <c r="Q16" s="100">
        <v>0</v>
      </c>
      <c r="R16" s="100">
        <v>0</v>
      </c>
      <c r="S16" s="100">
        <v>0</v>
      </c>
      <c r="T16" s="100">
        <v>0</v>
      </c>
      <c r="U16" s="100">
        <v>0</v>
      </c>
      <c r="V16" s="100">
        <v>0</v>
      </c>
      <c r="W16" s="100">
        <v>0</v>
      </c>
      <c r="X16" s="100">
        <v>0</v>
      </c>
      <c r="Y16" s="100">
        <v>0</v>
      </c>
      <c r="Z16" s="100">
        <v>0</v>
      </c>
      <c r="AA16" s="100">
        <v>0</v>
      </c>
      <c r="AB16" s="100">
        <v>0</v>
      </c>
      <c r="AC16" s="100">
        <v>0</v>
      </c>
      <c r="AD16" s="100">
        <v>0</v>
      </c>
      <c r="AE16" s="100">
        <v>0</v>
      </c>
      <c r="AF16" s="100">
        <v>0</v>
      </c>
      <c r="AG16" s="100">
        <v>0</v>
      </c>
      <c r="AH16" s="100">
        <v>0</v>
      </c>
      <c r="AI16" s="100">
        <v>0</v>
      </c>
      <c r="AJ16" s="100">
        <v>0</v>
      </c>
      <c r="AK16" s="7">
        <f t="shared" si="0"/>
        <v>49</v>
      </c>
      <c r="AL16" s="16">
        <v>0</v>
      </c>
      <c r="AM16" s="157">
        <f t="shared" si="1"/>
        <v>49</v>
      </c>
    </row>
    <row r="17" spans="1:39" ht="15" customHeight="1">
      <c r="A17" s="13">
        <v>15</v>
      </c>
      <c r="B17" s="43" t="s">
        <v>101</v>
      </c>
      <c r="C17" s="6" t="s">
        <v>619</v>
      </c>
      <c r="D17" s="6" t="s">
        <v>585</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80">
        <v>2</v>
      </c>
      <c r="V17" s="43">
        <v>22</v>
      </c>
      <c r="W17" s="80">
        <v>1</v>
      </c>
      <c r="X17" s="43">
        <v>25</v>
      </c>
      <c r="Y17" s="100">
        <v>0</v>
      </c>
      <c r="Z17" s="100">
        <v>0</v>
      </c>
      <c r="AA17" s="100">
        <v>0</v>
      </c>
      <c r="AB17" s="100">
        <v>0</v>
      </c>
      <c r="AC17" s="100">
        <v>0</v>
      </c>
      <c r="AD17" s="100">
        <v>0</v>
      </c>
      <c r="AE17" s="100">
        <v>0</v>
      </c>
      <c r="AF17" s="100">
        <v>0</v>
      </c>
      <c r="AG17" s="100">
        <v>0</v>
      </c>
      <c r="AH17" s="100">
        <v>0</v>
      </c>
      <c r="AI17" s="100">
        <v>0</v>
      </c>
      <c r="AJ17" s="100">
        <v>0</v>
      </c>
      <c r="AK17" s="7">
        <f t="shared" si="0"/>
        <v>47</v>
      </c>
      <c r="AL17" s="16">
        <v>0</v>
      </c>
      <c r="AM17" s="157">
        <f t="shared" si="1"/>
        <v>47</v>
      </c>
    </row>
    <row r="18" spans="1:39" ht="15" customHeight="1">
      <c r="A18" s="13">
        <v>16</v>
      </c>
      <c r="B18" s="43" t="s">
        <v>101</v>
      </c>
      <c r="C18" s="7" t="s">
        <v>115</v>
      </c>
      <c r="D18" s="7" t="s">
        <v>110</v>
      </c>
      <c r="E18" s="43">
        <v>7</v>
      </c>
      <c r="F18" s="43">
        <v>14</v>
      </c>
      <c r="G18" s="43">
        <v>16</v>
      </c>
      <c r="H18" s="43">
        <v>5</v>
      </c>
      <c r="I18" s="100">
        <v>0</v>
      </c>
      <c r="J18" s="100">
        <v>0</v>
      </c>
      <c r="K18" s="100">
        <v>0</v>
      </c>
      <c r="L18" s="100">
        <v>0</v>
      </c>
      <c r="M18" s="100">
        <v>0</v>
      </c>
      <c r="N18" s="100">
        <v>0</v>
      </c>
      <c r="O18" s="100">
        <v>0</v>
      </c>
      <c r="P18" s="100">
        <v>0</v>
      </c>
      <c r="Q18" s="90" t="s">
        <v>236</v>
      </c>
      <c r="R18" s="90">
        <v>16</v>
      </c>
      <c r="S18" s="90" t="s">
        <v>240</v>
      </c>
      <c r="T18" s="90">
        <v>12</v>
      </c>
      <c r="U18" s="100">
        <v>0</v>
      </c>
      <c r="V18" s="100">
        <v>0</v>
      </c>
      <c r="W18" s="100">
        <v>0</v>
      </c>
      <c r="X18" s="100">
        <v>0</v>
      </c>
      <c r="Y18" s="100">
        <v>0</v>
      </c>
      <c r="Z18" s="100">
        <v>0</v>
      </c>
      <c r="AA18" s="100">
        <v>0</v>
      </c>
      <c r="AB18" s="100">
        <v>0</v>
      </c>
      <c r="AC18" s="100">
        <v>0</v>
      </c>
      <c r="AD18" s="100">
        <v>0</v>
      </c>
      <c r="AE18" s="100">
        <v>0</v>
      </c>
      <c r="AF18" s="100">
        <v>0</v>
      </c>
      <c r="AG18" s="100">
        <v>0</v>
      </c>
      <c r="AH18" s="100">
        <v>0</v>
      </c>
      <c r="AI18" s="100">
        <v>0</v>
      </c>
      <c r="AJ18" s="100">
        <v>0</v>
      </c>
      <c r="AK18" s="7">
        <f t="shared" si="0"/>
        <v>47</v>
      </c>
      <c r="AL18" s="16">
        <v>0</v>
      </c>
      <c r="AM18" s="157">
        <f t="shared" si="1"/>
        <v>47</v>
      </c>
    </row>
    <row r="19" spans="1:39" ht="15" customHeight="1">
      <c r="A19" s="13">
        <v>17</v>
      </c>
      <c r="B19" s="43" t="s">
        <v>101</v>
      </c>
      <c r="C19" s="6" t="s">
        <v>620</v>
      </c>
      <c r="D19" s="6" t="s">
        <v>585</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80">
        <v>1</v>
      </c>
      <c r="V19" s="43">
        <v>25</v>
      </c>
      <c r="W19" s="80">
        <v>3</v>
      </c>
      <c r="X19" s="43">
        <v>20</v>
      </c>
      <c r="Y19" s="100">
        <v>0</v>
      </c>
      <c r="Z19" s="100">
        <v>0</v>
      </c>
      <c r="AA19" s="100">
        <v>0</v>
      </c>
      <c r="AB19" s="100">
        <v>0</v>
      </c>
      <c r="AC19" s="100">
        <v>0</v>
      </c>
      <c r="AD19" s="100">
        <v>0</v>
      </c>
      <c r="AE19" s="100">
        <v>0</v>
      </c>
      <c r="AF19" s="100">
        <v>0</v>
      </c>
      <c r="AG19" s="100">
        <v>0</v>
      </c>
      <c r="AH19" s="100">
        <v>0</v>
      </c>
      <c r="AI19" s="100">
        <v>0</v>
      </c>
      <c r="AJ19" s="100">
        <v>0</v>
      </c>
      <c r="AK19" s="7">
        <f t="shared" si="0"/>
        <v>45</v>
      </c>
      <c r="AL19" s="16">
        <v>0</v>
      </c>
      <c r="AM19" s="157">
        <f t="shared" si="1"/>
        <v>45</v>
      </c>
    </row>
    <row r="20" spans="1:39" ht="15" customHeight="1">
      <c r="A20" s="59">
        <v>18</v>
      </c>
      <c r="B20" s="80"/>
      <c r="C20" s="11" t="s">
        <v>732</v>
      </c>
      <c r="D20" s="12"/>
      <c r="E20" s="100">
        <v>0</v>
      </c>
      <c r="F20" s="100">
        <v>0</v>
      </c>
      <c r="G20" s="100">
        <v>0</v>
      </c>
      <c r="H20" s="100">
        <v>0</v>
      </c>
      <c r="I20" s="100">
        <v>0</v>
      </c>
      <c r="J20" s="100">
        <v>0</v>
      </c>
      <c r="K20" s="100">
        <v>0</v>
      </c>
      <c r="L20" s="100">
        <v>0</v>
      </c>
      <c r="M20" s="100">
        <v>0</v>
      </c>
      <c r="N20" s="100">
        <v>0</v>
      </c>
      <c r="O20" s="100">
        <v>0</v>
      </c>
      <c r="P20" s="100">
        <v>0</v>
      </c>
      <c r="Q20" s="100">
        <v>0</v>
      </c>
      <c r="R20" s="100">
        <v>0</v>
      </c>
      <c r="S20" s="100">
        <v>0</v>
      </c>
      <c r="T20" s="100">
        <v>0</v>
      </c>
      <c r="U20" s="100">
        <v>0</v>
      </c>
      <c r="V20" s="100">
        <v>0</v>
      </c>
      <c r="W20" s="100">
        <v>0</v>
      </c>
      <c r="X20" s="100">
        <v>0</v>
      </c>
      <c r="Y20" s="100">
        <v>0</v>
      </c>
      <c r="Z20" s="100">
        <v>0</v>
      </c>
      <c r="AA20" s="100">
        <v>0</v>
      </c>
      <c r="AB20" s="100">
        <v>0</v>
      </c>
      <c r="AC20" s="12" t="s">
        <v>233</v>
      </c>
      <c r="AD20" s="12">
        <v>22</v>
      </c>
      <c r="AE20" s="12" t="s">
        <v>233</v>
      </c>
      <c r="AF20" s="12">
        <v>22</v>
      </c>
      <c r="AG20" s="100">
        <v>0</v>
      </c>
      <c r="AH20" s="100">
        <v>0</v>
      </c>
      <c r="AI20" s="100">
        <v>0</v>
      </c>
      <c r="AJ20" s="100">
        <v>0</v>
      </c>
      <c r="AK20" s="7">
        <f t="shared" si="0"/>
        <v>44</v>
      </c>
      <c r="AL20" s="16">
        <v>0</v>
      </c>
      <c r="AM20" s="157">
        <f t="shared" si="1"/>
        <v>44</v>
      </c>
    </row>
    <row r="21" spans="1:39" ht="15" customHeight="1">
      <c r="A21" s="13">
        <v>19</v>
      </c>
      <c r="B21" s="43" t="s">
        <v>101</v>
      </c>
      <c r="C21" s="7" t="s">
        <v>136</v>
      </c>
      <c r="D21" s="7" t="s">
        <v>47</v>
      </c>
      <c r="E21" s="43">
        <v>4</v>
      </c>
      <c r="F21" s="43">
        <v>18</v>
      </c>
      <c r="G21" s="43">
        <v>1</v>
      </c>
      <c r="H21" s="43">
        <v>25</v>
      </c>
      <c r="I21" s="100">
        <v>0</v>
      </c>
      <c r="J21" s="100">
        <v>0</v>
      </c>
      <c r="K21" s="100">
        <v>0</v>
      </c>
      <c r="L21" s="100">
        <v>0</v>
      </c>
      <c r="M21" s="100">
        <v>0</v>
      </c>
      <c r="N21" s="100">
        <v>0</v>
      </c>
      <c r="O21" s="100">
        <v>0</v>
      </c>
      <c r="P21" s="100">
        <v>0</v>
      </c>
      <c r="Q21" s="100">
        <v>0</v>
      </c>
      <c r="R21" s="100">
        <v>0</v>
      </c>
      <c r="S21" s="100">
        <v>0</v>
      </c>
      <c r="T21" s="100">
        <v>0</v>
      </c>
      <c r="U21" s="100">
        <v>0</v>
      </c>
      <c r="V21" s="100">
        <v>0</v>
      </c>
      <c r="W21" s="100">
        <v>0</v>
      </c>
      <c r="X21" s="100">
        <v>0</v>
      </c>
      <c r="Y21" s="100">
        <v>0</v>
      </c>
      <c r="Z21" s="100">
        <v>0</v>
      </c>
      <c r="AA21" s="100">
        <v>0</v>
      </c>
      <c r="AB21" s="100">
        <v>0</v>
      </c>
      <c r="AC21" s="100">
        <v>0</v>
      </c>
      <c r="AD21" s="100">
        <v>0</v>
      </c>
      <c r="AE21" s="100">
        <v>0</v>
      </c>
      <c r="AF21" s="100">
        <v>0</v>
      </c>
      <c r="AG21" s="100">
        <v>0</v>
      </c>
      <c r="AH21" s="100">
        <v>0</v>
      </c>
      <c r="AI21" s="100">
        <v>0</v>
      </c>
      <c r="AJ21" s="100">
        <v>0</v>
      </c>
      <c r="AK21" s="7">
        <f t="shared" si="0"/>
        <v>43</v>
      </c>
      <c r="AL21" s="16">
        <v>0</v>
      </c>
      <c r="AM21" s="157">
        <f t="shared" si="1"/>
        <v>43</v>
      </c>
    </row>
    <row r="22" spans="1:39" ht="15" customHeight="1">
      <c r="A22" s="13">
        <v>20</v>
      </c>
      <c r="B22" s="43" t="s">
        <v>101</v>
      </c>
      <c r="C22" s="8" t="s">
        <v>693</v>
      </c>
      <c r="D22" s="8" t="s">
        <v>694</v>
      </c>
      <c r="E22" s="100">
        <v>0</v>
      </c>
      <c r="F22" s="100">
        <v>0</v>
      </c>
      <c r="G22" s="100">
        <v>0</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0">
        <v>0</v>
      </c>
      <c r="X22" s="100">
        <v>0</v>
      </c>
      <c r="Y22" s="16">
        <v>2</v>
      </c>
      <c r="Z22" s="16">
        <v>22</v>
      </c>
      <c r="AA22" s="16">
        <v>12</v>
      </c>
      <c r="AB22" s="16">
        <v>9</v>
      </c>
      <c r="AC22" s="100">
        <v>0</v>
      </c>
      <c r="AD22" s="100">
        <v>0</v>
      </c>
      <c r="AE22" s="100">
        <v>0</v>
      </c>
      <c r="AF22" s="100">
        <v>0</v>
      </c>
      <c r="AG22" s="136">
        <v>9</v>
      </c>
      <c r="AH22" s="136">
        <v>12</v>
      </c>
      <c r="AI22" s="137" t="s">
        <v>0</v>
      </c>
      <c r="AJ22" s="137">
        <v>0</v>
      </c>
      <c r="AK22" s="7">
        <f t="shared" si="0"/>
        <v>43</v>
      </c>
      <c r="AL22" s="16">
        <v>0</v>
      </c>
      <c r="AM22" s="157">
        <f t="shared" si="1"/>
        <v>43</v>
      </c>
    </row>
    <row r="23" spans="1:39" ht="15" customHeight="1">
      <c r="A23" s="13">
        <v>21</v>
      </c>
      <c r="B23" s="43" t="s">
        <v>101</v>
      </c>
      <c r="C23" s="8" t="s">
        <v>312</v>
      </c>
      <c r="D23" s="8" t="s">
        <v>192</v>
      </c>
      <c r="E23" s="100">
        <v>0</v>
      </c>
      <c r="F23" s="100">
        <v>0</v>
      </c>
      <c r="G23" s="100">
        <v>0</v>
      </c>
      <c r="H23" s="100">
        <v>0</v>
      </c>
      <c r="I23" s="16" t="s">
        <v>0</v>
      </c>
      <c r="J23" s="16">
        <v>0</v>
      </c>
      <c r="K23" s="16">
        <v>5</v>
      </c>
      <c r="L23" s="16">
        <v>16</v>
      </c>
      <c r="M23" s="80">
        <v>9</v>
      </c>
      <c r="N23" s="80">
        <v>12</v>
      </c>
      <c r="O23" s="80">
        <v>7</v>
      </c>
      <c r="P23" s="80">
        <v>14</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00">
        <v>0</v>
      </c>
      <c r="AH23" s="100">
        <v>0</v>
      </c>
      <c r="AI23" s="100">
        <v>0</v>
      </c>
      <c r="AJ23" s="100">
        <v>0</v>
      </c>
      <c r="AK23" s="7">
        <f t="shared" si="0"/>
        <v>42</v>
      </c>
      <c r="AL23" s="16">
        <v>0</v>
      </c>
      <c r="AM23" s="157">
        <f t="shared" si="1"/>
        <v>42</v>
      </c>
    </row>
    <row r="24" spans="1:39" ht="15" customHeight="1">
      <c r="A24" s="59">
        <v>22</v>
      </c>
      <c r="B24" s="43" t="s">
        <v>101</v>
      </c>
      <c r="C24" s="8" t="s">
        <v>691</v>
      </c>
      <c r="D24" s="8" t="s">
        <v>690</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6">
        <v>3</v>
      </c>
      <c r="Z24" s="16">
        <v>20</v>
      </c>
      <c r="AA24" s="16">
        <v>2</v>
      </c>
      <c r="AB24" s="16">
        <v>22</v>
      </c>
      <c r="AC24" s="100">
        <v>0</v>
      </c>
      <c r="AD24" s="100">
        <v>0</v>
      </c>
      <c r="AE24" s="100">
        <v>0</v>
      </c>
      <c r="AF24" s="100">
        <v>0</v>
      </c>
      <c r="AG24" s="100">
        <v>0</v>
      </c>
      <c r="AH24" s="100">
        <v>0</v>
      </c>
      <c r="AI24" s="100">
        <v>0</v>
      </c>
      <c r="AJ24" s="100">
        <v>0</v>
      </c>
      <c r="AK24" s="7">
        <f t="shared" si="0"/>
        <v>42</v>
      </c>
      <c r="AL24" s="16">
        <v>0</v>
      </c>
      <c r="AM24" s="157">
        <f t="shared" si="1"/>
        <v>42</v>
      </c>
    </row>
    <row r="25" spans="1:39" ht="15" customHeight="1">
      <c r="A25" s="13">
        <v>23</v>
      </c>
      <c r="B25" s="43" t="s">
        <v>101</v>
      </c>
      <c r="C25" s="6" t="s">
        <v>625</v>
      </c>
      <c r="D25" s="6" t="s">
        <v>585</v>
      </c>
      <c r="E25" s="100">
        <v>0</v>
      </c>
      <c r="F25" s="100">
        <v>0</v>
      </c>
      <c r="G25" s="100">
        <v>0</v>
      </c>
      <c r="H25" s="100">
        <v>0</v>
      </c>
      <c r="I25" s="100">
        <v>0</v>
      </c>
      <c r="J25" s="100">
        <v>0</v>
      </c>
      <c r="K25" s="100">
        <v>0</v>
      </c>
      <c r="L25" s="100">
        <v>0</v>
      </c>
      <c r="M25" s="100">
        <v>0</v>
      </c>
      <c r="N25" s="100">
        <v>0</v>
      </c>
      <c r="O25" s="100">
        <v>0</v>
      </c>
      <c r="P25" s="100">
        <v>0</v>
      </c>
      <c r="Q25" s="100">
        <v>0</v>
      </c>
      <c r="R25" s="100">
        <v>0</v>
      </c>
      <c r="S25" s="100">
        <v>0</v>
      </c>
      <c r="T25" s="100">
        <v>0</v>
      </c>
      <c r="U25" s="80">
        <v>3</v>
      </c>
      <c r="V25" s="43">
        <v>20</v>
      </c>
      <c r="W25" s="80">
        <v>2</v>
      </c>
      <c r="X25" s="43">
        <v>22</v>
      </c>
      <c r="Y25" s="100">
        <v>0</v>
      </c>
      <c r="Z25" s="100">
        <v>0</v>
      </c>
      <c r="AA25" s="100">
        <v>0</v>
      </c>
      <c r="AB25" s="100">
        <v>0</v>
      </c>
      <c r="AC25" s="100">
        <v>0</v>
      </c>
      <c r="AD25" s="100">
        <v>0</v>
      </c>
      <c r="AE25" s="100">
        <v>0</v>
      </c>
      <c r="AF25" s="100">
        <v>0</v>
      </c>
      <c r="AG25" s="100">
        <v>0</v>
      </c>
      <c r="AH25" s="100">
        <v>0</v>
      </c>
      <c r="AI25" s="100">
        <v>0</v>
      </c>
      <c r="AJ25" s="100">
        <v>0</v>
      </c>
      <c r="AK25" s="7">
        <f t="shared" si="0"/>
        <v>42</v>
      </c>
      <c r="AL25" s="16">
        <v>0</v>
      </c>
      <c r="AM25" s="157">
        <f t="shared" si="1"/>
        <v>42</v>
      </c>
    </row>
    <row r="26" spans="1:39" ht="15" customHeight="1">
      <c r="A26" s="13">
        <v>24</v>
      </c>
      <c r="B26" s="43" t="s">
        <v>101</v>
      </c>
      <c r="C26" s="8" t="s">
        <v>314</v>
      </c>
      <c r="D26" s="8" t="s">
        <v>315</v>
      </c>
      <c r="E26" s="100">
        <v>0</v>
      </c>
      <c r="F26" s="100">
        <v>0</v>
      </c>
      <c r="G26" s="100">
        <v>0</v>
      </c>
      <c r="H26" s="100">
        <v>0</v>
      </c>
      <c r="I26" s="16">
        <v>16</v>
      </c>
      <c r="J26" s="16">
        <v>5</v>
      </c>
      <c r="K26" s="16">
        <v>14</v>
      </c>
      <c r="L26" s="16">
        <v>7</v>
      </c>
      <c r="M26" s="100">
        <v>0</v>
      </c>
      <c r="N26" s="100">
        <v>0</v>
      </c>
      <c r="O26" s="100">
        <v>0</v>
      </c>
      <c r="P26" s="100">
        <v>0</v>
      </c>
      <c r="Q26" s="100">
        <v>0</v>
      </c>
      <c r="R26" s="100">
        <v>0</v>
      </c>
      <c r="S26" s="100">
        <v>0</v>
      </c>
      <c r="T26" s="100">
        <v>0</v>
      </c>
      <c r="U26" s="100">
        <v>0</v>
      </c>
      <c r="V26" s="100">
        <v>0</v>
      </c>
      <c r="W26" s="100">
        <v>0</v>
      </c>
      <c r="X26" s="100">
        <v>0</v>
      </c>
      <c r="Y26" s="16">
        <v>17</v>
      </c>
      <c r="Z26" s="16">
        <v>4</v>
      </c>
      <c r="AA26" s="16">
        <v>15</v>
      </c>
      <c r="AB26" s="16">
        <v>6</v>
      </c>
      <c r="AC26" s="100">
        <v>0</v>
      </c>
      <c r="AD26" s="100">
        <v>0</v>
      </c>
      <c r="AE26" s="100">
        <v>0</v>
      </c>
      <c r="AF26" s="100">
        <v>0</v>
      </c>
      <c r="AG26" s="136">
        <v>11</v>
      </c>
      <c r="AH26" s="136">
        <v>10</v>
      </c>
      <c r="AI26" s="137">
        <v>12</v>
      </c>
      <c r="AJ26" s="137">
        <v>9</v>
      </c>
      <c r="AK26" s="7">
        <f t="shared" si="0"/>
        <v>41</v>
      </c>
      <c r="AL26" s="16">
        <v>0</v>
      </c>
      <c r="AM26" s="157">
        <f t="shared" si="1"/>
        <v>41</v>
      </c>
    </row>
    <row r="27" spans="1:39" ht="15" customHeight="1">
      <c r="A27" s="13">
        <v>25</v>
      </c>
      <c r="B27" s="43" t="s">
        <v>101</v>
      </c>
      <c r="C27" s="86" t="s">
        <v>549</v>
      </c>
      <c r="D27" s="86" t="s">
        <v>433</v>
      </c>
      <c r="E27" s="100">
        <v>0</v>
      </c>
      <c r="F27" s="100">
        <v>0</v>
      </c>
      <c r="G27" s="100">
        <v>0</v>
      </c>
      <c r="H27" s="100">
        <v>0</v>
      </c>
      <c r="I27" s="100">
        <v>0</v>
      </c>
      <c r="J27" s="100">
        <v>0</v>
      </c>
      <c r="K27" s="100">
        <v>0</v>
      </c>
      <c r="L27" s="100">
        <v>0</v>
      </c>
      <c r="M27" s="100">
        <v>0</v>
      </c>
      <c r="N27" s="100">
        <v>0</v>
      </c>
      <c r="O27" s="100">
        <v>0</v>
      </c>
      <c r="P27" s="100">
        <v>0</v>
      </c>
      <c r="Q27" s="90" t="s">
        <v>0</v>
      </c>
      <c r="R27" s="90">
        <v>0</v>
      </c>
      <c r="S27" s="90" t="s">
        <v>236</v>
      </c>
      <c r="T27" s="90">
        <v>16</v>
      </c>
      <c r="U27" s="80">
        <v>5</v>
      </c>
      <c r="V27" s="43">
        <v>16</v>
      </c>
      <c r="W27" s="80">
        <v>12</v>
      </c>
      <c r="X27" s="80">
        <v>9</v>
      </c>
      <c r="Y27" s="100">
        <v>0</v>
      </c>
      <c r="Z27" s="100">
        <v>0</v>
      </c>
      <c r="AA27" s="100">
        <v>0</v>
      </c>
      <c r="AB27" s="100">
        <v>0</v>
      </c>
      <c r="AC27" s="100">
        <v>0</v>
      </c>
      <c r="AD27" s="100">
        <v>0</v>
      </c>
      <c r="AE27" s="100">
        <v>0</v>
      </c>
      <c r="AF27" s="100">
        <v>0</v>
      </c>
      <c r="AG27" s="100">
        <v>0</v>
      </c>
      <c r="AH27" s="100">
        <v>0</v>
      </c>
      <c r="AI27" s="100">
        <v>0</v>
      </c>
      <c r="AJ27" s="100">
        <v>0</v>
      </c>
      <c r="AK27" s="7">
        <f t="shared" si="0"/>
        <v>41</v>
      </c>
      <c r="AL27" s="16">
        <v>0</v>
      </c>
      <c r="AM27" s="157">
        <f t="shared" si="1"/>
        <v>41</v>
      </c>
    </row>
    <row r="28" spans="1:39" ht="15" customHeight="1">
      <c r="A28" s="59">
        <v>26</v>
      </c>
      <c r="B28" s="43" t="s">
        <v>101</v>
      </c>
      <c r="C28" s="6" t="s">
        <v>447</v>
      </c>
      <c r="D28" s="6" t="s">
        <v>397</v>
      </c>
      <c r="E28" s="100">
        <v>0</v>
      </c>
      <c r="F28" s="100">
        <v>0</v>
      </c>
      <c r="G28" s="100">
        <v>0</v>
      </c>
      <c r="H28" s="100">
        <v>0</v>
      </c>
      <c r="I28" s="100">
        <v>0</v>
      </c>
      <c r="J28" s="100">
        <v>0</v>
      </c>
      <c r="K28" s="100">
        <v>0</v>
      </c>
      <c r="L28" s="100">
        <v>0</v>
      </c>
      <c r="M28" s="80">
        <v>4</v>
      </c>
      <c r="N28" s="80">
        <v>18</v>
      </c>
      <c r="O28" s="80">
        <v>3</v>
      </c>
      <c r="P28" s="80">
        <v>20</v>
      </c>
      <c r="Q28" s="100">
        <v>0</v>
      </c>
      <c r="R28" s="100">
        <v>0</v>
      </c>
      <c r="S28" s="100">
        <v>0</v>
      </c>
      <c r="T28" s="100">
        <v>0</v>
      </c>
      <c r="U28" s="100">
        <v>0</v>
      </c>
      <c r="V28" s="100">
        <v>0</v>
      </c>
      <c r="W28" s="100">
        <v>0</v>
      </c>
      <c r="X28" s="100">
        <v>0</v>
      </c>
      <c r="Y28" s="100">
        <v>0</v>
      </c>
      <c r="Z28" s="100">
        <v>0</v>
      </c>
      <c r="AA28" s="100">
        <v>0</v>
      </c>
      <c r="AB28" s="100">
        <v>0</v>
      </c>
      <c r="AC28" s="100">
        <v>0</v>
      </c>
      <c r="AD28" s="100">
        <v>0</v>
      </c>
      <c r="AE28" s="100">
        <v>0</v>
      </c>
      <c r="AF28" s="100">
        <v>0</v>
      </c>
      <c r="AG28" s="100">
        <v>0</v>
      </c>
      <c r="AH28" s="100">
        <v>0</v>
      </c>
      <c r="AI28" s="100">
        <v>0</v>
      </c>
      <c r="AJ28" s="100">
        <v>0</v>
      </c>
      <c r="AK28" s="7">
        <f t="shared" si="0"/>
        <v>38</v>
      </c>
      <c r="AL28" s="16">
        <v>0</v>
      </c>
      <c r="AM28" s="157">
        <f t="shared" si="1"/>
        <v>38</v>
      </c>
    </row>
    <row r="29" spans="1:39" ht="15" customHeight="1">
      <c r="A29" s="13">
        <v>27</v>
      </c>
      <c r="B29" s="43" t="s">
        <v>101</v>
      </c>
      <c r="C29" s="8" t="s">
        <v>311</v>
      </c>
      <c r="D29" s="8" t="s">
        <v>191</v>
      </c>
      <c r="E29" s="100">
        <v>0</v>
      </c>
      <c r="F29" s="100">
        <v>0</v>
      </c>
      <c r="G29" s="100">
        <v>0</v>
      </c>
      <c r="H29" s="100">
        <v>0</v>
      </c>
      <c r="I29" s="16">
        <v>5</v>
      </c>
      <c r="J29" s="16">
        <v>16</v>
      </c>
      <c r="K29" s="16">
        <v>3</v>
      </c>
      <c r="L29" s="16">
        <v>20</v>
      </c>
      <c r="M29" s="100">
        <v>0</v>
      </c>
      <c r="N29" s="100">
        <v>0</v>
      </c>
      <c r="O29" s="100">
        <v>0</v>
      </c>
      <c r="P29" s="100">
        <v>0</v>
      </c>
      <c r="Q29" s="100">
        <v>0</v>
      </c>
      <c r="R29" s="100">
        <v>0</v>
      </c>
      <c r="S29" s="100">
        <v>0</v>
      </c>
      <c r="T29" s="100">
        <v>0</v>
      </c>
      <c r="U29" s="100">
        <v>0</v>
      </c>
      <c r="V29" s="100">
        <v>0</v>
      </c>
      <c r="W29" s="100">
        <v>0</v>
      </c>
      <c r="X29" s="100">
        <v>0</v>
      </c>
      <c r="Y29" s="100">
        <v>0</v>
      </c>
      <c r="Z29" s="100">
        <v>0</v>
      </c>
      <c r="AA29" s="100">
        <v>0</v>
      </c>
      <c r="AB29" s="100">
        <v>0</v>
      </c>
      <c r="AC29" s="100">
        <v>0</v>
      </c>
      <c r="AD29" s="100">
        <v>0</v>
      </c>
      <c r="AE29" s="100">
        <v>0</v>
      </c>
      <c r="AF29" s="100">
        <v>0</v>
      </c>
      <c r="AG29" s="100">
        <v>0</v>
      </c>
      <c r="AH29" s="100">
        <v>0</v>
      </c>
      <c r="AI29" s="100">
        <v>0</v>
      </c>
      <c r="AJ29" s="100">
        <v>0</v>
      </c>
      <c r="AK29" s="7">
        <f t="shared" si="0"/>
        <v>36</v>
      </c>
      <c r="AL29" s="16">
        <v>0</v>
      </c>
      <c r="AM29" s="157">
        <f t="shared" si="1"/>
        <v>36</v>
      </c>
    </row>
    <row r="30" spans="1:39" ht="15" customHeight="1">
      <c r="A30" s="13">
        <v>28</v>
      </c>
      <c r="B30" s="43" t="s">
        <v>101</v>
      </c>
      <c r="C30" s="6" t="s">
        <v>628</v>
      </c>
      <c r="D30" s="6" t="s">
        <v>595</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80">
        <v>4</v>
      </c>
      <c r="V30" s="43">
        <v>18</v>
      </c>
      <c r="W30" s="80">
        <v>4</v>
      </c>
      <c r="X30" s="43">
        <v>18</v>
      </c>
      <c r="Y30" s="100">
        <v>0</v>
      </c>
      <c r="Z30" s="100">
        <v>0</v>
      </c>
      <c r="AA30" s="100">
        <v>0</v>
      </c>
      <c r="AB30" s="100">
        <v>0</v>
      </c>
      <c r="AC30" s="100">
        <v>0</v>
      </c>
      <c r="AD30" s="100">
        <v>0</v>
      </c>
      <c r="AE30" s="100">
        <v>0</v>
      </c>
      <c r="AF30" s="100">
        <v>0</v>
      </c>
      <c r="AG30" s="100">
        <v>0</v>
      </c>
      <c r="AH30" s="100">
        <v>0</v>
      </c>
      <c r="AI30" s="100">
        <v>0</v>
      </c>
      <c r="AJ30" s="100">
        <v>0</v>
      </c>
      <c r="AK30" s="7">
        <f t="shared" si="0"/>
        <v>36</v>
      </c>
      <c r="AL30" s="16">
        <v>0</v>
      </c>
      <c r="AM30" s="157">
        <f t="shared" si="1"/>
        <v>36</v>
      </c>
    </row>
    <row r="31" spans="1:39" ht="15" customHeight="1">
      <c r="A31" s="13">
        <v>29</v>
      </c>
      <c r="B31" s="43" t="s">
        <v>101</v>
      </c>
      <c r="C31" s="86" t="s">
        <v>547</v>
      </c>
      <c r="D31" s="86" t="s">
        <v>540</v>
      </c>
      <c r="E31" s="100">
        <v>0</v>
      </c>
      <c r="F31" s="100">
        <v>0</v>
      </c>
      <c r="G31" s="100">
        <v>0</v>
      </c>
      <c r="H31" s="100">
        <v>0</v>
      </c>
      <c r="I31" s="100">
        <v>0</v>
      </c>
      <c r="J31" s="100">
        <v>0</v>
      </c>
      <c r="K31" s="100">
        <v>0</v>
      </c>
      <c r="L31" s="100">
        <v>0</v>
      </c>
      <c r="M31" s="100">
        <v>0</v>
      </c>
      <c r="N31" s="100">
        <v>0</v>
      </c>
      <c r="O31" s="100">
        <v>0</v>
      </c>
      <c r="P31" s="100">
        <v>0</v>
      </c>
      <c r="Q31" s="90" t="s">
        <v>242</v>
      </c>
      <c r="R31" s="90">
        <v>10</v>
      </c>
      <c r="S31" s="90" t="s">
        <v>242</v>
      </c>
      <c r="T31" s="90">
        <v>10</v>
      </c>
      <c r="U31" s="80">
        <v>14</v>
      </c>
      <c r="V31" s="80">
        <v>7</v>
      </c>
      <c r="W31" s="80">
        <v>13</v>
      </c>
      <c r="X31" s="80">
        <v>8</v>
      </c>
      <c r="Y31" s="100">
        <v>0</v>
      </c>
      <c r="Z31" s="100">
        <v>0</v>
      </c>
      <c r="AA31" s="100">
        <v>0</v>
      </c>
      <c r="AB31" s="100">
        <v>0</v>
      </c>
      <c r="AC31" s="100">
        <v>0</v>
      </c>
      <c r="AD31" s="100">
        <v>0</v>
      </c>
      <c r="AE31" s="100">
        <v>0</v>
      </c>
      <c r="AF31" s="100">
        <v>0</v>
      </c>
      <c r="AG31" s="100">
        <v>0</v>
      </c>
      <c r="AH31" s="100">
        <v>0</v>
      </c>
      <c r="AI31" s="100">
        <v>0</v>
      </c>
      <c r="AJ31" s="100">
        <v>0</v>
      </c>
      <c r="AK31" s="7">
        <f t="shared" si="0"/>
        <v>35</v>
      </c>
      <c r="AL31" s="16">
        <v>0</v>
      </c>
      <c r="AM31" s="157">
        <f t="shared" si="1"/>
        <v>35</v>
      </c>
    </row>
    <row r="32" spans="1:39" ht="15" customHeight="1">
      <c r="A32" s="59">
        <v>30</v>
      </c>
      <c r="B32" s="43" t="s">
        <v>101</v>
      </c>
      <c r="C32" s="6" t="s">
        <v>448</v>
      </c>
      <c r="D32" s="6" t="s">
        <v>439</v>
      </c>
      <c r="E32" s="100">
        <v>0</v>
      </c>
      <c r="F32" s="100">
        <v>0</v>
      </c>
      <c r="G32" s="100">
        <v>0</v>
      </c>
      <c r="H32" s="100">
        <v>0</v>
      </c>
      <c r="I32" s="100">
        <v>0</v>
      </c>
      <c r="J32" s="100">
        <v>0</v>
      </c>
      <c r="K32" s="100">
        <v>0</v>
      </c>
      <c r="L32" s="100">
        <v>0</v>
      </c>
      <c r="M32" s="80">
        <v>3</v>
      </c>
      <c r="N32" s="80">
        <v>20</v>
      </c>
      <c r="O32" s="80">
        <v>6</v>
      </c>
      <c r="P32" s="80">
        <v>15</v>
      </c>
      <c r="Q32" s="100">
        <v>0</v>
      </c>
      <c r="R32" s="100">
        <v>0</v>
      </c>
      <c r="S32" s="100">
        <v>0</v>
      </c>
      <c r="T32" s="100">
        <v>0</v>
      </c>
      <c r="U32" s="100">
        <v>0</v>
      </c>
      <c r="V32" s="100">
        <v>0</v>
      </c>
      <c r="W32" s="100">
        <v>0</v>
      </c>
      <c r="X32" s="100">
        <v>0</v>
      </c>
      <c r="Y32" s="100">
        <v>0</v>
      </c>
      <c r="Z32" s="100">
        <v>0</v>
      </c>
      <c r="AA32" s="100">
        <v>0</v>
      </c>
      <c r="AB32" s="100">
        <v>0</v>
      </c>
      <c r="AC32" s="100">
        <v>0</v>
      </c>
      <c r="AD32" s="100">
        <v>0</v>
      </c>
      <c r="AE32" s="100">
        <v>0</v>
      </c>
      <c r="AF32" s="100">
        <v>0</v>
      </c>
      <c r="AG32" s="100">
        <v>0</v>
      </c>
      <c r="AH32" s="100">
        <v>0</v>
      </c>
      <c r="AI32" s="100">
        <v>0</v>
      </c>
      <c r="AJ32" s="100">
        <v>0</v>
      </c>
      <c r="AK32" s="7">
        <f t="shared" si="0"/>
        <v>35</v>
      </c>
      <c r="AL32" s="16">
        <v>0</v>
      </c>
      <c r="AM32" s="157">
        <f t="shared" si="1"/>
        <v>35</v>
      </c>
    </row>
    <row r="33" spans="1:39" ht="15" customHeight="1">
      <c r="A33" s="13">
        <v>31</v>
      </c>
      <c r="B33" s="153" t="s">
        <v>101</v>
      </c>
      <c r="C33" s="8" t="s">
        <v>802</v>
      </c>
      <c r="D33" s="8" t="s">
        <v>759</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100">
        <v>0</v>
      </c>
      <c r="V33" s="100">
        <v>0</v>
      </c>
      <c r="W33" s="100">
        <v>0</v>
      </c>
      <c r="X33" s="100">
        <v>0</v>
      </c>
      <c r="Y33" s="100">
        <v>0</v>
      </c>
      <c r="Z33" s="100">
        <v>0</v>
      </c>
      <c r="AA33" s="100">
        <v>0</v>
      </c>
      <c r="AB33" s="100">
        <v>0</v>
      </c>
      <c r="AC33" s="100">
        <v>0</v>
      </c>
      <c r="AD33" s="100">
        <v>0</v>
      </c>
      <c r="AE33" s="100">
        <v>0</v>
      </c>
      <c r="AF33" s="100">
        <v>0</v>
      </c>
      <c r="AG33" s="16">
        <v>2</v>
      </c>
      <c r="AH33" s="16">
        <v>22</v>
      </c>
      <c r="AI33" s="16">
        <v>8</v>
      </c>
      <c r="AJ33" s="16">
        <v>13</v>
      </c>
      <c r="AK33" s="7">
        <f t="shared" si="0"/>
        <v>35</v>
      </c>
      <c r="AL33" s="16">
        <v>0</v>
      </c>
      <c r="AM33" s="157">
        <f t="shared" si="1"/>
        <v>35</v>
      </c>
    </row>
    <row r="34" spans="1:39" ht="15" customHeight="1">
      <c r="A34" s="13">
        <v>32</v>
      </c>
      <c r="B34" s="80"/>
      <c r="C34" s="11" t="s">
        <v>733</v>
      </c>
      <c r="D34" s="12"/>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100">
        <v>0</v>
      </c>
      <c r="V34" s="100">
        <v>0</v>
      </c>
      <c r="W34" s="100">
        <v>0</v>
      </c>
      <c r="X34" s="100">
        <v>0</v>
      </c>
      <c r="Y34" s="100">
        <v>0</v>
      </c>
      <c r="Z34" s="100">
        <v>0</v>
      </c>
      <c r="AA34" s="100">
        <v>0</v>
      </c>
      <c r="AB34" s="100">
        <v>0</v>
      </c>
      <c r="AC34" s="12" t="s">
        <v>236</v>
      </c>
      <c r="AD34" s="12">
        <v>16</v>
      </c>
      <c r="AE34" s="12" t="s">
        <v>235</v>
      </c>
      <c r="AF34" s="12">
        <v>18</v>
      </c>
      <c r="AG34" s="100">
        <v>0</v>
      </c>
      <c r="AH34" s="100">
        <v>0</v>
      </c>
      <c r="AI34" s="100">
        <v>0</v>
      </c>
      <c r="AJ34" s="100">
        <v>0</v>
      </c>
      <c r="AK34" s="7">
        <f t="shared" si="0"/>
        <v>34</v>
      </c>
      <c r="AL34" s="16">
        <v>0</v>
      </c>
      <c r="AM34" s="157">
        <f t="shared" si="1"/>
        <v>34</v>
      </c>
    </row>
    <row r="35" spans="1:39" ht="15" customHeight="1">
      <c r="A35" s="13">
        <v>33</v>
      </c>
      <c r="B35" s="153" t="s">
        <v>101</v>
      </c>
      <c r="C35" s="8" t="s">
        <v>803</v>
      </c>
      <c r="D35" s="8" t="s">
        <v>667</v>
      </c>
      <c r="E35" s="100">
        <v>0</v>
      </c>
      <c r="F35" s="100">
        <v>0</v>
      </c>
      <c r="G35" s="100">
        <v>0</v>
      </c>
      <c r="H35" s="100">
        <v>0</v>
      </c>
      <c r="I35" s="100">
        <v>0</v>
      </c>
      <c r="J35" s="100">
        <v>0</v>
      </c>
      <c r="K35" s="100">
        <v>0</v>
      </c>
      <c r="L35" s="100">
        <v>0</v>
      </c>
      <c r="M35" s="100">
        <v>0</v>
      </c>
      <c r="N35" s="100">
        <v>0</v>
      </c>
      <c r="O35" s="100">
        <v>0</v>
      </c>
      <c r="P35" s="100">
        <v>0</v>
      </c>
      <c r="Q35" s="100">
        <v>0</v>
      </c>
      <c r="R35" s="100">
        <v>0</v>
      </c>
      <c r="S35" s="100">
        <v>0</v>
      </c>
      <c r="T35" s="100">
        <v>0</v>
      </c>
      <c r="U35" s="100">
        <v>0</v>
      </c>
      <c r="V35" s="100">
        <v>0</v>
      </c>
      <c r="W35" s="100">
        <v>0</v>
      </c>
      <c r="X35" s="100">
        <v>0</v>
      </c>
      <c r="Y35" s="100">
        <v>0</v>
      </c>
      <c r="Z35" s="100">
        <v>0</v>
      </c>
      <c r="AA35" s="100">
        <v>0</v>
      </c>
      <c r="AB35" s="100">
        <v>0</v>
      </c>
      <c r="AC35" s="100">
        <v>0</v>
      </c>
      <c r="AD35" s="100">
        <v>0</v>
      </c>
      <c r="AE35" s="100">
        <v>0</v>
      </c>
      <c r="AF35" s="100">
        <v>0</v>
      </c>
      <c r="AG35" s="16">
        <v>4</v>
      </c>
      <c r="AH35" s="16">
        <v>18</v>
      </c>
      <c r="AI35" s="16">
        <v>5</v>
      </c>
      <c r="AJ35" s="16">
        <v>16</v>
      </c>
      <c r="AK35" s="7">
        <f t="shared" ref="AK35:AK66" si="2">SUM(F35+H35+J35+L35+N35+P35+R35+T35+V35+X35+Z35+AB35+AD35+AF35+AH35+AJ35)</f>
        <v>34</v>
      </c>
      <c r="AL35" s="16">
        <v>0</v>
      </c>
      <c r="AM35" s="157">
        <f t="shared" si="1"/>
        <v>34</v>
      </c>
    </row>
    <row r="36" spans="1:39" ht="15" customHeight="1">
      <c r="A36" s="59">
        <v>34</v>
      </c>
      <c r="B36" s="43" t="s">
        <v>101</v>
      </c>
      <c r="C36" s="6" t="s">
        <v>446</v>
      </c>
      <c r="D36" s="6" t="s">
        <v>399</v>
      </c>
      <c r="E36" s="100">
        <v>0</v>
      </c>
      <c r="F36" s="100">
        <v>0</v>
      </c>
      <c r="G36" s="100">
        <v>0</v>
      </c>
      <c r="H36" s="100">
        <v>0</v>
      </c>
      <c r="I36" s="100">
        <v>0</v>
      </c>
      <c r="J36" s="100">
        <v>0</v>
      </c>
      <c r="K36" s="100">
        <v>0</v>
      </c>
      <c r="L36" s="100">
        <v>0</v>
      </c>
      <c r="M36" s="80">
        <v>6</v>
      </c>
      <c r="N36" s="80">
        <v>15</v>
      </c>
      <c r="O36" s="80">
        <v>4</v>
      </c>
      <c r="P36" s="80">
        <v>18</v>
      </c>
      <c r="Q36" s="100">
        <v>0</v>
      </c>
      <c r="R36" s="100">
        <v>0</v>
      </c>
      <c r="S36" s="100">
        <v>0</v>
      </c>
      <c r="T36" s="100">
        <v>0</v>
      </c>
      <c r="U36" s="100">
        <v>0</v>
      </c>
      <c r="V36" s="100">
        <v>0</v>
      </c>
      <c r="W36" s="100">
        <v>0</v>
      </c>
      <c r="X36" s="100">
        <v>0</v>
      </c>
      <c r="Y36" s="100">
        <v>0</v>
      </c>
      <c r="Z36" s="100">
        <v>0</v>
      </c>
      <c r="AA36" s="100">
        <v>0</v>
      </c>
      <c r="AB36" s="100">
        <v>0</v>
      </c>
      <c r="AC36" s="100">
        <v>0</v>
      </c>
      <c r="AD36" s="100">
        <v>0</v>
      </c>
      <c r="AE36" s="100">
        <v>0</v>
      </c>
      <c r="AF36" s="100">
        <v>0</v>
      </c>
      <c r="AG36" s="100">
        <v>0</v>
      </c>
      <c r="AH36" s="100">
        <v>0</v>
      </c>
      <c r="AI36" s="100">
        <v>0</v>
      </c>
      <c r="AJ36" s="100">
        <v>0</v>
      </c>
      <c r="AK36" s="7">
        <f t="shared" si="2"/>
        <v>33</v>
      </c>
      <c r="AL36" s="16">
        <v>0</v>
      </c>
      <c r="AM36" s="157">
        <f t="shared" si="1"/>
        <v>33</v>
      </c>
    </row>
    <row r="37" spans="1:39" ht="15" customHeight="1">
      <c r="A37" s="13">
        <v>35</v>
      </c>
      <c r="B37" s="43" t="s">
        <v>101</v>
      </c>
      <c r="C37" s="7" t="s">
        <v>133</v>
      </c>
      <c r="D37" s="7" t="s">
        <v>44</v>
      </c>
      <c r="E37" s="43">
        <v>6</v>
      </c>
      <c r="F37" s="43">
        <v>15</v>
      </c>
      <c r="G37" s="43">
        <v>6</v>
      </c>
      <c r="H37" s="43">
        <v>15</v>
      </c>
      <c r="I37" s="100">
        <v>0</v>
      </c>
      <c r="J37" s="100">
        <v>0</v>
      </c>
      <c r="K37" s="100">
        <v>0</v>
      </c>
      <c r="L37" s="100">
        <v>0</v>
      </c>
      <c r="M37" s="100">
        <v>0</v>
      </c>
      <c r="N37" s="100">
        <v>0</v>
      </c>
      <c r="O37" s="100">
        <v>0</v>
      </c>
      <c r="P37" s="100">
        <v>0</v>
      </c>
      <c r="Q37" s="100">
        <v>0</v>
      </c>
      <c r="R37" s="100">
        <v>0</v>
      </c>
      <c r="S37" s="100">
        <v>0</v>
      </c>
      <c r="T37" s="100">
        <v>0</v>
      </c>
      <c r="U37" s="100">
        <v>0</v>
      </c>
      <c r="V37" s="100">
        <v>0</v>
      </c>
      <c r="W37" s="100">
        <v>0</v>
      </c>
      <c r="X37" s="100">
        <v>0</v>
      </c>
      <c r="Y37" s="100">
        <v>0</v>
      </c>
      <c r="Z37" s="100">
        <v>0</v>
      </c>
      <c r="AA37" s="100">
        <v>0</v>
      </c>
      <c r="AB37" s="100">
        <v>0</v>
      </c>
      <c r="AC37" s="100">
        <v>0</v>
      </c>
      <c r="AD37" s="100">
        <v>0</v>
      </c>
      <c r="AE37" s="100">
        <v>0</v>
      </c>
      <c r="AF37" s="100">
        <v>0</v>
      </c>
      <c r="AG37" s="100">
        <v>0</v>
      </c>
      <c r="AH37" s="100">
        <v>0</v>
      </c>
      <c r="AI37" s="100">
        <v>0</v>
      </c>
      <c r="AJ37" s="100">
        <v>0</v>
      </c>
      <c r="AK37" s="7">
        <f t="shared" si="2"/>
        <v>30</v>
      </c>
      <c r="AL37" s="16">
        <v>0</v>
      </c>
      <c r="AM37" s="157">
        <f t="shared" si="1"/>
        <v>30</v>
      </c>
    </row>
    <row r="38" spans="1:39" ht="15" customHeight="1">
      <c r="A38" s="13">
        <v>36</v>
      </c>
      <c r="B38" s="43" t="s">
        <v>101</v>
      </c>
      <c r="C38" s="8" t="s">
        <v>698</v>
      </c>
      <c r="D38" s="8" t="s">
        <v>699</v>
      </c>
      <c r="E38" s="100">
        <v>0</v>
      </c>
      <c r="F38" s="100">
        <v>0</v>
      </c>
      <c r="G38" s="100">
        <v>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0">
        <v>0</v>
      </c>
      <c r="X38" s="100">
        <v>0</v>
      </c>
      <c r="Y38" s="16">
        <v>14</v>
      </c>
      <c r="Z38" s="16">
        <v>7</v>
      </c>
      <c r="AA38" s="16">
        <v>14</v>
      </c>
      <c r="AB38" s="16">
        <v>7</v>
      </c>
      <c r="AC38" s="100">
        <v>0</v>
      </c>
      <c r="AD38" s="100">
        <v>0</v>
      </c>
      <c r="AE38" s="100">
        <v>0</v>
      </c>
      <c r="AF38" s="100">
        <v>0</v>
      </c>
      <c r="AG38" s="136">
        <v>17</v>
      </c>
      <c r="AH38" s="136">
        <v>4</v>
      </c>
      <c r="AI38" s="137">
        <v>10</v>
      </c>
      <c r="AJ38" s="137">
        <v>11</v>
      </c>
      <c r="AK38" s="7">
        <f t="shared" si="2"/>
        <v>29</v>
      </c>
      <c r="AL38" s="16">
        <v>0</v>
      </c>
      <c r="AM38" s="157">
        <f t="shared" si="1"/>
        <v>29</v>
      </c>
    </row>
    <row r="39" spans="1:39" ht="15" customHeight="1">
      <c r="A39" s="13">
        <v>37</v>
      </c>
      <c r="B39" s="43" t="s">
        <v>101</v>
      </c>
      <c r="C39" s="86" t="s">
        <v>542</v>
      </c>
      <c r="D39" s="86" t="s">
        <v>486</v>
      </c>
      <c r="E39" s="100">
        <v>0</v>
      </c>
      <c r="F39" s="100">
        <v>0</v>
      </c>
      <c r="G39" s="100">
        <v>0</v>
      </c>
      <c r="H39" s="100">
        <v>0</v>
      </c>
      <c r="I39" s="100">
        <v>0</v>
      </c>
      <c r="J39" s="100">
        <v>0</v>
      </c>
      <c r="K39" s="100">
        <v>0</v>
      </c>
      <c r="L39" s="100">
        <v>0</v>
      </c>
      <c r="M39" s="100">
        <v>0</v>
      </c>
      <c r="N39" s="100">
        <v>0</v>
      </c>
      <c r="O39" s="100">
        <v>0</v>
      </c>
      <c r="P39" s="100">
        <v>0</v>
      </c>
      <c r="Q39" s="90" t="s">
        <v>237</v>
      </c>
      <c r="R39" s="90">
        <v>15</v>
      </c>
      <c r="S39" s="90" t="s">
        <v>238</v>
      </c>
      <c r="T39" s="90">
        <v>14</v>
      </c>
      <c r="U39" s="100">
        <v>0</v>
      </c>
      <c r="V39" s="100">
        <v>0</v>
      </c>
      <c r="W39" s="100">
        <v>0</v>
      </c>
      <c r="X39" s="100">
        <v>0</v>
      </c>
      <c r="Y39" s="100">
        <v>0</v>
      </c>
      <c r="Z39" s="100">
        <v>0</v>
      </c>
      <c r="AA39" s="100">
        <v>0</v>
      </c>
      <c r="AB39" s="100">
        <v>0</v>
      </c>
      <c r="AC39" s="100">
        <v>0</v>
      </c>
      <c r="AD39" s="100">
        <v>0</v>
      </c>
      <c r="AE39" s="100">
        <v>0</v>
      </c>
      <c r="AF39" s="100">
        <v>0</v>
      </c>
      <c r="AG39" s="100">
        <v>0</v>
      </c>
      <c r="AH39" s="100">
        <v>0</v>
      </c>
      <c r="AI39" s="100">
        <v>0</v>
      </c>
      <c r="AJ39" s="100">
        <v>0</v>
      </c>
      <c r="AK39" s="7">
        <f t="shared" si="2"/>
        <v>29</v>
      </c>
      <c r="AL39" s="16">
        <v>0</v>
      </c>
      <c r="AM39" s="157">
        <f t="shared" si="1"/>
        <v>29</v>
      </c>
    </row>
    <row r="40" spans="1:39" ht="15" customHeight="1">
      <c r="A40" s="59">
        <v>38</v>
      </c>
      <c r="B40" s="43" t="s">
        <v>101</v>
      </c>
      <c r="C40" s="6" t="s">
        <v>618</v>
      </c>
      <c r="D40" s="6" t="s">
        <v>595</v>
      </c>
      <c r="E40" s="100">
        <v>0</v>
      </c>
      <c r="F40" s="100">
        <v>0</v>
      </c>
      <c r="G40" s="100">
        <v>0</v>
      </c>
      <c r="H40" s="100">
        <v>0</v>
      </c>
      <c r="I40" s="100">
        <v>0</v>
      </c>
      <c r="J40" s="100">
        <v>0</v>
      </c>
      <c r="K40" s="100">
        <v>0</v>
      </c>
      <c r="L40" s="100">
        <v>0</v>
      </c>
      <c r="M40" s="100">
        <v>0</v>
      </c>
      <c r="N40" s="100">
        <v>0</v>
      </c>
      <c r="O40" s="100">
        <v>0</v>
      </c>
      <c r="P40" s="100">
        <v>0</v>
      </c>
      <c r="Q40" s="100">
        <v>0</v>
      </c>
      <c r="R40" s="100">
        <v>0</v>
      </c>
      <c r="S40" s="100">
        <v>0</v>
      </c>
      <c r="T40" s="100">
        <v>0</v>
      </c>
      <c r="U40" s="80">
        <v>9</v>
      </c>
      <c r="V40" s="43">
        <v>12</v>
      </c>
      <c r="W40" s="80">
        <v>6</v>
      </c>
      <c r="X40" s="43">
        <v>15</v>
      </c>
      <c r="Y40" s="100">
        <v>0</v>
      </c>
      <c r="Z40" s="100">
        <v>0</v>
      </c>
      <c r="AA40" s="100">
        <v>0</v>
      </c>
      <c r="AB40" s="100">
        <v>0</v>
      </c>
      <c r="AC40" s="100">
        <v>0</v>
      </c>
      <c r="AD40" s="100">
        <v>0</v>
      </c>
      <c r="AE40" s="100">
        <v>0</v>
      </c>
      <c r="AF40" s="100">
        <v>0</v>
      </c>
      <c r="AG40" s="100">
        <v>0</v>
      </c>
      <c r="AH40" s="100">
        <v>0</v>
      </c>
      <c r="AI40" s="100">
        <v>0</v>
      </c>
      <c r="AJ40" s="100">
        <v>0</v>
      </c>
      <c r="AK40" s="7">
        <f t="shared" si="2"/>
        <v>27</v>
      </c>
      <c r="AL40" s="16">
        <v>0</v>
      </c>
      <c r="AM40" s="157">
        <f t="shared" si="1"/>
        <v>27</v>
      </c>
    </row>
    <row r="41" spans="1:39" ht="15" customHeight="1">
      <c r="A41" s="13">
        <v>39</v>
      </c>
      <c r="B41" s="43" t="s">
        <v>101</v>
      </c>
      <c r="C41" s="86" t="s">
        <v>543</v>
      </c>
      <c r="D41" s="86" t="s">
        <v>488</v>
      </c>
      <c r="E41" s="100">
        <v>0</v>
      </c>
      <c r="F41" s="100">
        <v>0</v>
      </c>
      <c r="G41" s="100">
        <v>0</v>
      </c>
      <c r="H41" s="100">
        <v>0</v>
      </c>
      <c r="I41" s="100">
        <v>0</v>
      </c>
      <c r="J41" s="100">
        <v>0</v>
      </c>
      <c r="K41" s="100">
        <v>0</v>
      </c>
      <c r="L41" s="100">
        <v>0</v>
      </c>
      <c r="M41" s="100">
        <v>0</v>
      </c>
      <c r="N41" s="100">
        <v>0</v>
      </c>
      <c r="O41" s="100">
        <v>0</v>
      </c>
      <c r="P41" s="100">
        <v>0</v>
      </c>
      <c r="Q41" s="90" t="s">
        <v>233</v>
      </c>
      <c r="R41" s="90">
        <v>22</v>
      </c>
      <c r="S41" s="90" t="s">
        <v>247</v>
      </c>
      <c r="T41" s="90">
        <v>5</v>
      </c>
      <c r="U41" s="100">
        <v>0</v>
      </c>
      <c r="V41" s="100">
        <v>0</v>
      </c>
      <c r="W41" s="100">
        <v>0</v>
      </c>
      <c r="X41" s="100">
        <v>0</v>
      </c>
      <c r="Y41" s="100">
        <v>0</v>
      </c>
      <c r="Z41" s="100">
        <v>0</v>
      </c>
      <c r="AA41" s="100">
        <v>0</v>
      </c>
      <c r="AB41" s="100">
        <v>0</v>
      </c>
      <c r="AC41" s="100">
        <v>0</v>
      </c>
      <c r="AD41" s="100">
        <v>0</v>
      </c>
      <c r="AE41" s="100">
        <v>0</v>
      </c>
      <c r="AF41" s="100">
        <v>0</v>
      </c>
      <c r="AG41" s="100">
        <v>0</v>
      </c>
      <c r="AH41" s="100">
        <v>0</v>
      </c>
      <c r="AI41" s="100">
        <v>0</v>
      </c>
      <c r="AJ41" s="100">
        <v>0</v>
      </c>
      <c r="AK41" s="7">
        <f t="shared" si="2"/>
        <v>27</v>
      </c>
      <c r="AL41" s="16">
        <v>0</v>
      </c>
      <c r="AM41" s="157">
        <f t="shared" si="1"/>
        <v>27</v>
      </c>
    </row>
    <row r="42" spans="1:39" ht="15" customHeight="1">
      <c r="A42" s="13">
        <v>40</v>
      </c>
      <c r="B42" s="43" t="s">
        <v>101</v>
      </c>
      <c r="C42" s="6" t="s">
        <v>623</v>
      </c>
      <c r="D42" s="6" t="s">
        <v>585</v>
      </c>
      <c r="E42" s="100">
        <v>0</v>
      </c>
      <c r="F42" s="100">
        <v>0</v>
      </c>
      <c r="G42" s="100">
        <v>0</v>
      </c>
      <c r="H42" s="100">
        <v>0</v>
      </c>
      <c r="I42" s="100">
        <v>0</v>
      </c>
      <c r="J42" s="100">
        <v>0</v>
      </c>
      <c r="K42" s="100">
        <v>0</v>
      </c>
      <c r="L42" s="100">
        <v>0</v>
      </c>
      <c r="M42" s="100">
        <v>0</v>
      </c>
      <c r="N42" s="100">
        <v>0</v>
      </c>
      <c r="O42" s="100">
        <v>0</v>
      </c>
      <c r="P42" s="100">
        <v>0</v>
      </c>
      <c r="Q42" s="100">
        <v>0</v>
      </c>
      <c r="R42" s="100">
        <v>0</v>
      </c>
      <c r="S42" s="100">
        <v>0</v>
      </c>
      <c r="T42" s="100">
        <v>0</v>
      </c>
      <c r="U42" s="80">
        <v>5</v>
      </c>
      <c r="V42" s="43">
        <v>16</v>
      </c>
      <c r="W42" s="80">
        <v>12</v>
      </c>
      <c r="X42" s="80">
        <v>9</v>
      </c>
      <c r="Y42" s="100">
        <v>0</v>
      </c>
      <c r="Z42" s="100">
        <v>0</v>
      </c>
      <c r="AA42" s="100">
        <v>0</v>
      </c>
      <c r="AB42" s="100">
        <v>0</v>
      </c>
      <c r="AC42" s="100">
        <v>0</v>
      </c>
      <c r="AD42" s="100">
        <v>0</v>
      </c>
      <c r="AE42" s="100">
        <v>0</v>
      </c>
      <c r="AF42" s="100">
        <v>0</v>
      </c>
      <c r="AG42" s="100">
        <v>0</v>
      </c>
      <c r="AH42" s="100">
        <v>0</v>
      </c>
      <c r="AI42" s="100">
        <v>0</v>
      </c>
      <c r="AJ42" s="100">
        <v>0</v>
      </c>
      <c r="AK42" s="7">
        <f t="shared" si="2"/>
        <v>25</v>
      </c>
      <c r="AL42" s="16">
        <v>0</v>
      </c>
      <c r="AM42" s="157">
        <f t="shared" si="1"/>
        <v>25</v>
      </c>
    </row>
    <row r="43" spans="1:39" ht="15" customHeight="1">
      <c r="A43" s="13">
        <v>41</v>
      </c>
      <c r="B43" s="43" t="s">
        <v>101</v>
      </c>
      <c r="C43" s="6" t="s">
        <v>624</v>
      </c>
      <c r="D43" s="6" t="s">
        <v>585</v>
      </c>
      <c r="E43" s="100">
        <v>0</v>
      </c>
      <c r="F43" s="100">
        <v>0</v>
      </c>
      <c r="G43" s="100">
        <v>0</v>
      </c>
      <c r="H43" s="100">
        <v>0</v>
      </c>
      <c r="I43" s="100">
        <v>0</v>
      </c>
      <c r="J43" s="100">
        <v>0</v>
      </c>
      <c r="K43" s="100">
        <v>0</v>
      </c>
      <c r="L43" s="100">
        <v>0</v>
      </c>
      <c r="M43" s="100">
        <v>0</v>
      </c>
      <c r="N43" s="100">
        <v>0</v>
      </c>
      <c r="O43" s="100">
        <v>0</v>
      </c>
      <c r="P43" s="100">
        <v>0</v>
      </c>
      <c r="Q43" s="100">
        <v>0</v>
      </c>
      <c r="R43" s="100">
        <v>0</v>
      </c>
      <c r="S43" s="100">
        <v>0</v>
      </c>
      <c r="T43" s="100">
        <v>0</v>
      </c>
      <c r="U43" s="80">
        <v>8</v>
      </c>
      <c r="V43" s="43">
        <v>13</v>
      </c>
      <c r="W43" s="80">
        <v>9</v>
      </c>
      <c r="X43" s="43">
        <v>12</v>
      </c>
      <c r="Y43" s="100">
        <v>0</v>
      </c>
      <c r="Z43" s="100">
        <v>0</v>
      </c>
      <c r="AA43" s="100">
        <v>0</v>
      </c>
      <c r="AB43" s="100">
        <v>0</v>
      </c>
      <c r="AC43" s="100">
        <v>0</v>
      </c>
      <c r="AD43" s="100">
        <v>0</v>
      </c>
      <c r="AE43" s="100">
        <v>0</v>
      </c>
      <c r="AF43" s="100">
        <v>0</v>
      </c>
      <c r="AG43" s="100">
        <v>0</v>
      </c>
      <c r="AH43" s="100">
        <v>0</v>
      </c>
      <c r="AI43" s="100">
        <v>0</v>
      </c>
      <c r="AJ43" s="100">
        <v>0</v>
      </c>
      <c r="AK43" s="7">
        <f t="shared" si="2"/>
        <v>25</v>
      </c>
      <c r="AL43" s="16">
        <v>0</v>
      </c>
      <c r="AM43" s="157">
        <f t="shared" si="1"/>
        <v>25</v>
      </c>
    </row>
    <row r="44" spans="1:39" ht="15" customHeight="1">
      <c r="A44" s="59">
        <v>42</v>
      </c>
      <c r="B44" s="43" t="s">
        <v>101</v>
      </c>
      <c r="C44" s="6" t="s">
        <v>626</v>
      </c>
      <c r="D44" s="6" t="s">
        <v>627</v>
      </c>
      <c r="E44" s="100">
        <v>0</v>
      </c>
      <c r="F44" s="100">
        <v>0</v>
      </c>
      <c r="G44" s="100">
        <v>0</v>
      </c>
      <c r="H44" s="100">
        <v>0</v>
      </c>
      <c r="I44" s="100">
        <v>0</v>
      </c>
      <c r="J44" s="100">
        <v>0</v>
      </c>
      <c r="K44" s="100">
        <v>0</v>
      </c>
      <c r="L44" s="100">
        <v>0</v>
      </c>
      <c r="M44" s="100">
        <v>0</v>
      </c>
      <c r="N44" s="100">
        <v>0</v>
      </c>
      <c r="O44" s="100">
        <v>0</v>
      </c>
      <c r="P44" s="100">
        <v>0</v>
      </c>
      <c r="Q44" s="100">
        <v>0</v>
      </c>
      <c r="R44" s="100">
        <v>0</v>
      </c>
      <c r="S44" s="100">
        <v>0</v>
      </c>
      <c r="T44" s="100">
        <v>0</v>
      </c>
      <c r="U44" s="80">
        <v>10</v>
      </c>
      <c r="V44" s="43">
        <v>11</v>
      </c>
      <c r="W44" s="80">
        <v>7</v>
      </c>
      <c r="X44" s="43">
        <v>14</v>
      </c>
      <c r="Y44" s="100">
        <v>0</v>
      </c>
      <c r="Z44" s="100">
        <v>0</v>
      </c>
      <c r="AA44" s="100">
        <v>0</v>
      </c>
      <c r="AB44" s="100">
        <v>0</v>
      </c>
      <c r="AC44" s="100">
        <v>0</v>
      </c>
      <c r="AD44" s="100">
        <v>0</v>
      </c>
      <c r="AE44" s="100">
        <v>0</v>
      </c>
      <c r="AF44" s="100">
        <v>0</v>
      </c>
      <c r="AG44" s="100">
        <v>0</v>
      </c>
      <c r="AH44" s="100">
        <v>0</v>
      </c>
      <c r="AI44" s="100">
        <v>0</v>
      </c>
      <c r="AJ44" s="100">
        <v>0</v>
      </c>
      <c r="AK44" s="7">
        <f t="shared" si="2"/>
        <v>25</v>
      </c>
      <c r="AL44" s="16">
        <v>0</v>
      </c>
      <c r="AM44" s="157">
        <f t="shared" si="1"/>
        <v>25</v>
      </c>
    </row>
    <row r="45" spans="1:39" ht="15" customHeight="1">
      <c r="A45" s="13">
        <v>43</v>
      </c>
      <c r="B45" s="43" t="s">
        <v>101</v>
      </c>
      <c r="C45" s="87" t="s">
        <v>544</v>
      </c>
      <c r="D45" s="87" t="s">
        <v>545</v>
      </c>
      <c r="E45" s="100">
        <v>0</v>
      </c>
      <c r="F45" s="100">
        <v>0</v>
      </c>
      <c r="G45" s="100">
        <v>0</v>
      </c>
      <c r="H45" s="100">
        <v>0</v>
      </c>
      <c r="I45" s="100">
        <v>0</v>
      </c>
      <c r="J45" s="100">
        <v>0</v>
      </c>
      <c r="K45" s="100">
        <v>0</v>
      </c>
      <c r="L45" s="100">
        <v>0</v>
      </c>
      <c r="M45" s="100">
        <v>0</v>
      </c>
      <c r="N45" s="100">
        <v>0</v>
      </c>
      <c r="O45" s="100">
        <v>0</v>
      </c>
      <c r="P45" s="100">
        <v>0</v>
      </c>
      <c r="Q45" s="92" t="s">
        <v>241</v>
      </c>
      <c r="R45" s="92" t="s">
        <v>506</v>
      </c>
      <c r="S45" s="92" t="s">
        <v>239</v>
      </c>
      <c r="T45" s="92" t="s">
        <v>535</v>
      </c>
      <c r="U45" s="100">
        <v>0</v>
      </c>
      <c r="V45" s="100">
        <v>0</v>
      </c>
      <c r="W45" s="100">
        <v>0</v>
      </c>
      <c r="X45" s="100">
        <v>0</v>
      </c>
      <c r="Y45" s="100">
        <v>0</v>
      </c>
      <c r="Z45" s="100">
        <v>0</v>
      </c>
      <c r="AA45" s="100">
        <v>0</v>
      </c>
      <c r="AB45" s="100">
        <v>0</v>
      </c>
      <c r="AC45" s="100">
        <v>0</v>
      </c>
      <c r="AD45" s="100">
        <v>0</v>
      </c>
      <c r="AE45" s="100">
        <v>0</v>
      </c>
      <c r="AF45" s="100">
        <v>0</v>
      </c>
      <c r="AG45" s="100">
        <v>0</v>
      </c>
      <c r="AH45" s="100">
        <v>0</v>
      </c>
      <c r="AI45" s="100">
        <v>0</v>
      </c>
      <c r="AJ45" s="100">
        <v>0</v>
      </c>
      <c r="AK45" s="7">
        <f t="shared" si="2"/>
        <v>24</v>
      </c>
      <c r="AL45" s="16">
        <v>0</v>
      </c>
      <c r="AM45" s="157">
        <f t="shared" si="1"/>
        <v>24</v>
      </c>
    </row>
    <row r="46" spans="1:39" ht="15" customHeight="1">
      <c r="A46" s="13">
        <v>44</v>
      </c>
      <c r="B46" s="43" t="s">
        <v>101</v>
      </c>
      <c r="C46" s="6" t="s">
        <v>622</v>
      </c>
      <c r="D46" s="6" t="s">
        <v>585</v>
      </c>
      <c r="E46" s="100">
        <v>0</v>
      </c>
      <c r="F46" s="100">
        <v>0</v>
      </c>
      <c r="G46" s="100">
        <v>0</v>
      </c>
      <c r="H46" s="100">
        <v>0</v>
      </c>
      <c r="I46" s="100">
        <v>0</v>
      </c>
      <c r="J46" s="100">
        <v>0</v>
      </c>
      <c r="K46" s="100">
        <v>0</v>
      </c>
      <c r="L46" s="100">
        <v>0</v>
      </c>
      <c r="M46" s="100">
        <v>0</v>
      </c>
      <c r="N46" s="100">
        <v>0</v>
      </c>
      <c r="O46" s="100">
        <v>0</v>
      </c>
      <c r="P46" s="100">
        <v>0</v>
      </c>
      <c r="Q46" s="100">
        <v>0</v>
      </c>
      <c r="R46" s="100">
        <v>0</v>
      </c>
      <c r="S46" s="100">
        <v>0</v>
      </c>
      <c r="T46" s="100">
        <v>0</v>
      </c>
      <c r="U46" s="80">
        <v>13</v>
      </c>
      <c r="V46" s="80">
        <v>8</v>
      </c>
      <c r="W46" s="80">
        <v>5</v>
      </c>
      <c r="X46" s="43">
        <v>16</v>
      </c>
      <c r="Y46" s="100">
        <v>0</v>
      </c>
      <c r="Z46" s="100">
        <v>0</v>
      </c>
      <c r="AA46" s="100">
        <v>0</v>
      </c>
      <c r="AB46" s="100">
        <v>0</v>
      </c>
      <c r="AC46" s="100">
        <v>0</v>
      </c>
      <c r="AD46" s="100">
        <v>0</v>
      </c>
      <c r="AE46" s="100">
        <v>0</v>
      </c>
      <c r="AF46" s="100">
        <v>0</v>
      </c>
      <c r="AG46" s="100">
        <v>0</v>
      </c>
      <c r="AH46" s="100">
        <v>0</v>
      </c>
      <c r="AI46" s="100">
        <v>0</v>
      </c>
      <c r="AJ46" s="100">
        <v>0</v>
      </c>
      <c r="AK46" s="7">
        <f t="shared" si="2"/>
        <v>24</v>
      </c>
      <c r="AL46" s="16">
        <v>0</v>
      </c>
      <c r="AM46" s="157">
        <f t="shared" si="1"/>
        <v>24</v>
      </c>
    </row>
    <row r="47" spans="1:39" ht="15" customHeight="1">
      <c r="A47" s="13">
        <v>45</v>
      </c>
      <c r="B47" s="43" t="s">
        <v>101</v>
      </c>
      <c r="C47" s="8" t="s">
        <v>324</v>
      </c>
      <c r="D47" s="8" t="s">
        <v>325</v>
      </c>
      <c r="E47" s="100">
        <v>0</v>
      </c>
      <c r="F47" s="100">
        <v>0</v>
      </c>
      <c r="G47" s="100">
        <v>0</v>
      </c>
      <c r="H47" s="100">
        <v>0</v>
      </c>
      <c r="I47" s="16">
        <v>13</v>
      </c>
      <c r="J47" s="16">
        <v>8</v>
      </c>
      <c r="K47" s="16">
        <v>8</v>
      </c>
      <c r="L47" s="16">
        <v>13</v>
      </c>
      <c r="M47" s="100">
        <v>0</v>
      </c>
      <c r="N47" s="100">
        <v>0</v>
      </c>
      <c r="O47" s="100">
        <v>0</v>
      </c>
      <c r="P47" s="100">
        <v>0</v>
      </c>
      <c r="Q47" s="100">
        <v>0</v>
      </c>
      <c r="R47" s="100">
        <v>0</v>
      </c>
      <c r="S47" s="100">
        <v>0</v>
      </c>
      <c r="T47" s="100">
        <v>0</v>
      </c>
      <c r="U47" s="100">
        <v>0</v>
      </c>
      <c r="V47" s="100">
        <v>0</v>
      </c>
      <c r="W47" s="100">
        <v>0</v>
      </c>
      <c r="X47" s="100">
        <v>0</v>
      </c>
      <c r="Y47" s="16">
        <v>18</v>
      </c>
      <c r="Z47" s="16">
        <v>3</v>
      </c>
      <c r="AA47" s="16" t="s">
        <v>650</v>
      </c>
      <c r="AB47" s="16">
        <v>0</v>
      </c>
      <c r="AC47" s="100">
        <v>0</v>
      </c>
      <c r="AD47" s="100">
        <v>0</v>
      </c>
      <c r="AE47" s="100">
        <v>0</v>
      </c>
      <c r="AF47" s="100">
        <v>0</v>
      </c>
      <c r="AG47" s="100">
        <v>0</v>
      </c>
      <c r="AH47" s="100">
        <v>0</v>
      </c>
      <c r="AI47" s="100">
        <v>0</v>
      </c>
      <c r="AJ47" s="100">
        <v>0</v>
      </c>
      <c r="AK47" s="7">
        <f t="shared" si="2"/>
        <v>24</v>
      </c>
      <c r="AL47" s="16">
        <v>0</v>
      </c>
      <c r="AM47" s="157">
        <f t="shared" si="1"/>
        <v>24</v>
      </c>
    </row>
    <row r="48" spans="1:39" ht="15" customHeight="1">
      <c r="A48" s="59">
        <v>46</v>
      </c>
      <c r="B48" s="43" t="s">
        <v>101</v>
      </c>
      <c r="C48" s="6" t="s">
        <v>617</v>
      </c>
      <c r="D48" s="6" t="s">
        <v>585</v>
      </c>
      <c r="E48" s="100">
        <v>0</v>
      </c>
      <c r="F48" s="100">
        <v>0</v>
      </c>
      <c r="G48" s="100">
        <v>0</v>
      </c>
      <c r="H48" s="100">
        <v>0</v>
      </c>
      <c r="I48" s="100">
        <v>0</v>
      </c>
      <c r="J48" s="100">
        <v>0</v>
      </c>
      <c r="K48" s="100">
        <v>0</v>
      </c>
      <c r="L48" s="100">
        <v>0</v>
      </c>
      <c r="M48" s="100">
        <v>0</v>
      </c>
      <c r="N48" s="100">
        <v>0</v>
      </c>
      <c r="O48" s="100">
        <v>0</v>
      </c>
      <c r="P48" s="100">
        <v>0</v>
      </c>
      <c r="Q48" s="100">
        <v>0</v>
      </c>
      <c r="R48" s="100">
        <v>0</v>
      </c>
      <c r="S48" s="100">
        <v>0</v>
      </c>
      <c r="T48" s="100">
        <v>0</v>
      </c>
      <c r="U48" s="80">
        <v>11</v>
      </c>
      <c r="V48" s="80">
        <v>10</v>
      </c>
      <c r="W48" s="80">
        <v>8</v>
      </c>
      <c r="X48" s="43">
        <v>13</v>
      </c>
      <c r="Y48" s="100">
        <v>0</v>
      </c>
      <c r="Z48" s="100">
        <v>0</v>
      </c>
      <c r="AA48" s="100">
        <v>0</v>
      </c>
      <c r="AB48" s="100">
        <v>0</v>
      </c>
      <c r="AC48" s="100">
        <v>0</v>
      </c>
      <c r="AD48" s="100">
        <v>0</v>
      </c>
      <c r="AE48" s="100">
        <v>0</v>
      </c>
      <c r="AF48" s="100">
        <v>0</v>
      </c>
      <c r="AG48" s="100">
        <v>0</v>
      </c>
      <c r="AH48" s="100">
        <v>0</v>
      </c>
      <c r="AI48" s="100">
        <v>0</v>
      </c>
      <c r="AJ48" s="100">
        <v>0</v>
      </c>
      <c r="AK48" s="7">
        <f t="shared" si="2"/>
        <v>23</v>
      </c>
      <c r="AL48" s="16">
        <v>0</v>
      </c>
      <c r="AM48" s="157">
        <f t="shared" si="1"/>
        <v>23</v>
      </c>
    </row>
    <row r="49" spans="1:39" ht="15" customHeight="1">
      <c r="A49" s="13">
        <v>47</v>
      </c>
      <c r="B49" s="43" t="s">
        <v>101</v>
      </c>
      <c r="C49" s="86" t="s">
        <v>546</v>
      </c>
      <c r="D49" s="45"/>
      <c r="E49" s="100">
        <v>0</v>
      </c>
      <c r="F49" s="100">
        <v>0</v>
      </c>
      <c r="G49" s="100">
        <v>0</v>
      </c>
      <c r="H49" s="100">
        <v>0</v>
      </c>
      <c r="I49" s="100">
        <v>0</v>
      </c>
      <c r="J49" s="100">
        <v>0</v>
      </c>
      <c r="K49" s="100">
        <v>0</v>
      </c>
      <c r="L49" s="100">
        <v>0</v>
      </c>
      <c r="M49" s="100">
        <v>0</v>
      </c>
      <c r="N49" s="100">
        <v>0</v>
      </c>
      <c r="O49" s="100">
        <v>0</v>
      </c>
      <c r="P49" s="100">
        <v>0</v>
      </c>
      <c r="Q49" s="90" t="s">
        <v>244</v>
      </c>
      <c r="R49" s="90">
        <v>8</v>
      </c>
      <c r="S49" s="90" t="s">
        <v>237</v>
      </c>
      <c r="T49" s="90">
        <v>15</v>
      </c>
      <c r="U49" s="100">
        <v>0</v>
      </c>
      <c r="V49" s="100">
        <v>0</v>
      </c>
      <c r="W49" s="100">
        <v>0</v>
      </c>
      <c r="X49" s="100">
        <v>0</v>
      </c>
      <c r="Y49" s="100">
        <v>0</v>
      </c>
      <c r="Z49" s="100">
        <v>0</v>
      </c>
      <c r="AA49" s="100">
        <v>0</v>
      </c>
      <c r="AB49" s="100">
        <v>0</v>
      </c>
      <c r="AC49" s="100">
        <v>0</v>
      </c>
      <c r="AD49" s="100">
        <v>0</v>
      </c>
      <c r="AE49" s="100">
        <v>0</v>
      </c>
      <c r="AF49" s="100">
        <v>0</v>
      </c>
      <c r="AG49" s="100">
        <v>0</v>
      </c>
      <c r="AH49" s="100">
        <v>0</v>
      </c>
      <c r="AI49" s="100">
        <v>0</v>
      </c>
      <c r="AJ49" s="100">
        <v>0</v>
      </c>
      <c r="AK49" s="7">
        <f t="shared" si="2"/>
        <v>23</v>
      </c>
      <c r="AL49" s="16">
        <v>0</v>
      </c>
      <c r="AM49" s="157">
        <f t="shared" si="1"/>
        <v>23</v>
      </c>
    </row>
    <row r="50" spans="1:39" ht="15" customHeight="1">
      <c r="A50" s="13">
        <v>48</v>
      </c>
      <c r="B50" s="43" t="s">
        <v>101</v>
      </c>
      <c r="C50" s="6" t="s">
        <v>621</v>
      </c>
      <c r="D50" s="6" t="s">
        <v>585</v>
      </c>
      <c r="E50" s="100">
        <v>0</v>
      </c>
      <c r="F50" s="100">
        <v>0</v>
      </c>
      <c r="G50" s="100">
        <v>0</v>
      </c>
      <c r="H50" s="100">
        <v>0</v>
      </c>
      <c r="I50" s="100">
        <v>0</v>
      </c>
      <c r="J50" s="100">
        <v>0</v>
      </c>
      <c r="K50" s="100">
        <v>0</v>
      </c>
      <c r="L50" s="100">
        <v>0</v>
      </c>
      <c r="M50" s="100">
        <v>0</v>
      </c>
      <c r="N50" s="100">
        <v>0</v>
      </c>
      <c r="O50" s="100">
        <v>0</v>
      </c>
      <c r="P50" s="100">
        <v>0</v>
      </c>
      <c r="Q50" s="100">
        <v>0</v>
      </c>
      <c r="R50" s="100">
        <v>0</v>
      </c>
      <c r="S50" s="100">
        <v>0</v>
      </c>
      <c r="T50" s="100">
        <v>0</v>
      </c>
      <c r="U50" s="80">
        <v>6</v>
      </c>
      <c r="V50" s="43">
        <v>15</v>
      </c>
      <c r="W50" s="80">
        <v>14</v>
      </c>
      <c r="X50" s="80">
        <v>7</v>
      </c>
      <c r="Y50" s="100">
        <v>0</v>
      </c>
      <c r="Z50" s="100">
        <v>0</v>
      </c>
      <c r="AA50" s="100">
        <v>0</v>
      </c>
      <c r="AB50" s="100">
        <v>0</v>
      </c>
      <c r="AC50" s="100">
        <v>0</v>
      </c>
      <c r="AD50" s="100">
        <v>0</v>
      </c>
      <c r="AE50" s="100">
        <v>0</v>
      </c>
      <c r="AF50" s="100">
        <v>0</v>
      </c>
      <c r="AG50" s="100">
        <v>0</v>
      </c>
      <c r="AH50" s="100">
        <v>0</v>
      </c>
      <c r="AI50" s="100">
        <v>0</v>
      </c>
      <c r="AJ50" s="100">
        <v>0</v>
      </c>
      <c r="AK50" s="7">
        <f t="shared" si="2"/>
        <v>22</v>
      </c>
      <c r="AL50" s="16">
        <v>0</v>
      </c>
      <c r="AM50" s="157">
        <f t="shared" si="1"/>
        <v>22</v>
      </c>
    </row>
    <row r="51" spans="1:39" ht="15" customHeight="1">
      <c r="A51" s="13">
        <v>49</v>
      </c>
      <c r="B51" s="43" t="s">
        <v>101</v>
      </c>
      <c r="C51" s="7" t="s">
        <v>122</v>
      </c>
      <c r="D51" s="7" t="s">
        <v>47</v>
      </c>
      <c r="E51" s="43">
        <v>12</v>
      </c>
      <c r="F51" s="43">
        <v>9</v>
      </c>
      <c r="G51" s="43">
        <v>9</v>
      </c>
      <c r="H51" s="43">
        <v>12</v>
      </c>
      <c r="I51" s="100">
        <v>0</v>
      </c>
      <c r="J51" s="100">
        <v>0</v>
      </c>
      <c r="K51" s="100">
        <v>0</v>
      </c>
      <c r="L51" s="100">
        <v>0</v>
      </c>
      <c r="M51" s="100">
        <v>0</v>
      </c>
      <c r="N51" s="100">
        <v>0</v>
      </c>
      <c r="O51" s="100">
        <v>0</v>
      </c>
      <c r="P51" s="100">
        <v>0</v>
      </c>
      <c r="Q51" s="100">
        <v>0</v>
      </c>
      <c r="R51" s="100">
        <v>0</v>
      </c>
      <c r="S51" s="100">
        <v>0</v>
      </c>
      <c r="T51" s="100">
        <v>0</v>
      </c>
      <c r="U51" s="100">
        <v>0</v>
      </c>
      <c r="V51" s="100">
        <v>0</v>
      </c>
      <c r="W51" s="100">
        <v>0</v>
      </c>
      <c r="X51" s="100">
        <v>0</v>
      </c>
      <c r="Y51" s="100">
        <v>0</v>
      </c>
      <c r="Z51" s="100">
        <v>0</v>
      </c>
      <c r="AA51" s="100">
        <v>0</v>
      </c>
      <c r="AB51" s="100">
        <v>0</v>
      </c>
      <c r="AC51" s="100">
        <v>0</v>
      </c>
      <c r="AD51" s="100">
        <v>0</v>
      </c>
      <c r="AE51" s="100">
        <v>0</v>
      </c>
      <c r="AF51" s="100">
        <v>0</v>
      </c>
      <c r="AG51" s="100">
        <v>0</v>
      </c>
      <c r="AH51" s="100">
        <v>0</v>
      </c>
      <c r="AI51" s="100">
        <v>0</v>
      </c>
      <c r="AJ51" s="100">
        <v>0</v>
      </c>
      <c r="AK51" s="7">
        <f t="shared" si="2"/>
        <v>21</v>
      </c>
      <c r="AL51" s="16">
        <v>0</v>
      </c>
      <c r="AM51" s="157">
        <f t="shared" si="1"/>
        <v>21</v>
      </c>
    </row>
    <row r="52" spans="1:39" ht="15" customHeight="1">
      <c r="A52" s="59">
        <v>50</v>
      </c>
      <c r="B52" s="153" t="s">
        <v>101</v>
      </c>
      <c r="C52" s="8" t="s">
        <v>804</v>
      </c>
      <c r="D52" s="8" t="s">
        <v>759</v>
      </c>
      <c r="E52" s="100">
        <v>0</v>
      </c>
      <c r="F52" s="100">
        <v>0</v>
      </c>
      <c r="G52" s="100">
        <v>0</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0">
        <v>0</v>
      </c>
      <c r="X52" s="100">
        <v>0</v>
      </c>
      <c r="Y52" s="100">
        <v>0</v>
      </c>
      <c r="Z52" s="100">
        <v>0</v>
      </c>
      <c r="AA52" s="100">
        <v>0</v>
      </c>
      <c r="AB52" s="100">
        <v>0</v>
      </c>
      <c r="AC52" s="100">
        <v>0</v>
      </c>
      <c r="AD52" s="100">
        <v>0</v>
      </c>
      <c r="AE52" s="100">
        <v>0</v>
      </c>
      <c r="AF52" s="100">
        <v>0</v>
      </c>
      <c r="AG52" s="16">
        <v>15</v>
      </c>
      <c r="AH52" s="16">
        <v>6</v>
      </c>
      <c r="AI52" s="16">
        <v>6</v>
      </c>
      <c r="AJ52" s="16">
        <v>15</v>
      </c>
      <c r="AK52" s="7">
        <f t="shared" si="2"/>
        <v>21</v>
      </c>
      <c r="AL52" s="16">
        <v>0</v>
      </c>
      <c r="AM52" s="157">
        <f t="shared" si="1"/>
        <v>21</v>
      </c>
    </row>
    <row r="53" spans="1:39" ht="15" customHeight="1">
      <c r="A53" s="13">
        <v>51</v>
      </c>
      <c r="B53" s="43" t="s">
        <v>101</v>
      </c>
      <c r="C53" s="7" t="s">
        <v>137</v>
      </c>
      <c r="D53" s="7" t="s">
        <v>138</v>
      </c>
      <c r="E53" s="43">
        <v>8</v>
      </c>
      <c r="F53" s="43">
        <v>13</v>
      </c>
      <c r="G53" s="43">
        <v>14</v>
      </c>
      <c r="H53" s="43">
        <v>7</v>
      </c>
      <c r="I53" s="100">
        <v>0</v>
      </c>
      <c r="J53" s="100">
        <v>0</v>
      </c>
      <c r="K53" s="100">
        <v>0</v>
      </c>
      <c r="L53" s="100">
        <v>0</v>
      </c>
      <c r="M53" s="100">
        <v>0</v>
      </c>
      <c r="N53" s="100">
        <v>0</v>
      </c>
      <c r="O53" s="100">
        <v>0</v>
      </c>
      <c r="P53" s="100">
        <v>0</v>
      </c>
      <c r="Q53" s="100">
        <v>0</v>
      </c>
      <c r="R53" s="100">
        <v>0</v>
      </c>
      <c r="S53" s="100">
        <v>0</v>
      </c>
      <c r="T53" s="100">
        <v>0</v>
      </c>
      <c r="U53" s="100">
        <v>0</v>
      </c>
      <c r="V53" s="100">
        <v>0</v>
      </c>
      <c r="W53" s="100">
        <v>0</v>
      </c>
      <c r="X53" s="100">
        <v>0</v>
      </c>
      <c r="Y53" s="100">
        <v>0</v>
      </c>
      <c r="Z53" s="100">
        <v>0</v>
      </c>
      <c r="AA53" s="100">
        <v>0</v>
      </c>
      <c r="AB53" s="100">
        <v>0</v>
      </c>
      <c r="AC53" s="100">
        <v>0</v>
      </c>
      <c r="AD53" s="100">
        <v>0</v>
      </c>
      <c r="AE53" s="100">
        <v>0</v>
      </c>
      <c r="AF53" s="100">
        <v>0</v>
      </c>
      <c r="AG53" s="100">
        <v>0</v>
      </c>
      <c r="AH53" s="100">
        <v>0</v>
      </c>
      <c r="AI53" s="100">
        <v>0</v>
      </c>
      <c r="AJ53" s="100">
        <v>0</v>
      </c>
      <c r="AK53" s="7">
        <f t="shared" si="2"/>
        <v>20</v>
      </c>
      <c r="AL53" s="16">
        <v>0</v>
      </c>
      <c r="AM53" s="157">
        <f t="shared" si="1"/>
        <v>20</v>
      </c>
    </row>
    <row r="54" spans="1:39" ht="15" customHeight="1">
      <c r="A54" s="13">
        <v>52</v>
      </c>
      <c r="B54" s="43" t="s">
        <v>101</v>
      </c>
      <c r="C54" s="86" t="s">
        <v>548</v>
      </c>
      <c r="D54" s="86" t="s">
        <v>509</v>
      </c>
      <c r="E54" s="100">
        <v>0</v>
      </c>
      <c r="F54" s="100">
        <v>0</v>
      </c>
      <c r="G54" s="100">
        <v>0</v>
      </c>
      <c r="H54" s="100">
        <v>0</v>
      </c>
      <c r="I54" s="100">
        <v>0</v>
      </c>
      <c r="J54" s="100">
        <v>0</v>
      </c>
      <c r="K54" s="100">
        <v>0</v>
      </c>
      <c r="L54" s="100">
        <v>0</v>
      </c>
      <c r="M54" s="100">
        <v>0</v>
      </c>
      <c r="N54" s="100">
        <v>0</v>
      </c>
      <c r="O54" s="100">
        <v>0</v>
      </c>
      <c r="P54" s="100">
        <v>0</v>
      </c>
      <c r="Q54" s="90" t="s">
        <v>240</v>
      </c>
      <c r="R54" s="90">
        <v>12</v>
      </c>
      <c r="S54" s="90" t="s">
        <v>244</v>
      </c>
      <c r="T54" s="90">
        <v>8</v>
      </c>
      <c r="U54" s="100">
        <v>0</v>
      </c>
      <c r="V54" s="100">
        <v>0</v>
      </c>
      <c r="W54" s="100">
        <v>0</v>
      </c>
      <c r="X54" s="100">
        <v>0</v>
      </c>
      <c r="Y54" s="100">
        <v>0</v>
      </c>
      <c r="Z54" s="100">
        <v>0</v>
      </c>
      <c r="AA54" s="100">
        <v>0</v>
      </c>
      <c r="AB54" s="100">
        <v>0</v>
      </c>
      <c r="AC54" s="100">
        <v>0</v>
      </c>
      <c r="AD54" s="100">
        <v>0</v>
      </c>
      <c r="AE54" s="100">
        <v>0</v>
      </c>
      <c r="AF54" s="100">
        <v>0</v>
      </c>
      <c r="AG54" s="100">
        <v>0</v>
      </c>
      <c r="AH54" s="100">
        <v>0</v>
      </c>
      <c r="AI54" s="100">
        <v>0</v>
      </c>
      <c r="AJ54" s="100">
        <v>0</v>
      </c>
      <c r="AK54" s="7">
        <f t="shared" si="2"/>
        <v>20</v>
      </c>
      <c r="AL54" s="16">
        <v>0</v>
      </c>
      <c r="AM54" s="157">
        <f t="shared" si="1"/>
        <v>20</v>
      </c>
    </row>
    <row r="55" spans="1:39" ht="15" customHeight="1">
      <c r="A55" s="13">
        <v>53</v>
      </c>
      <c r="B55" s="43" t="s">
        <v>101</v>
      </c>
      <c r="C55" s="7" t="s">
        <v>125</v>
      </c>
      <c r="D55" s="7" t="s">
        <v>44</v>
      </c>
      <c r="E55" s="43">
        <v>11</v>
      </c>
      <c r="F55" s="43">
        <v>10</v>
      </c>
      <c r="G55" s="43">
        <v>11</v>
      </c>
      <c r="H55" s="43">
        <v>10</v>
      </c>
      <c r="I55" s="100">
        <v>0</v>
      </c>
      <c r="J55" s="100">
        <v>0</v>
      </c>
      <c r="K55" s="100">
        <v>0</v>
      </c>
      <c r="L55" s="100">
        <v>0</v>
      </c>
      <c r="M55" s="100">
        <v>0</v>
      </c>
      <c r="N55" s="100">
        <v>0</v>
      </c>
      <c r="O55" s="100">
        <v>0</v>
      </c>
      <c r="P55" s="100">
        <v>0</v>
      </c>
      <c r="Q55" s="100">
        <v>0</v>
      </c>
      <c r="R55" s="100">
        <v>0</v>
      </c>
      <c r="S55" s="100">
        <v>0</v>
      </c>
      <c r="T55" s="100">
        <v>0</v>
      </c>
      <c r="U55" s="100">
        <v>0</v>
      </c>
      <c r="V55" s="100">
        <v>0</v>
      </c>
      <c r="W55" s="100">
        <v>0</v>
      </c>
      <c r="X55" s="100">
        <v>0</v>
      </c>
      <c r="Y55" s="100">
        <v>0</v>
      </c>
      <c r="Z55" s="100">
        <v>0</v>
      </c>
      <c r="AA55" s="100">
        <v>0</v>
      </c>
      <c r="AB55" s="100">
        <v>0</v>
      </c>
      <c r="AC55" s="100">
        <v>0</v>
      </c>
      <c r="AD55" s="100">
        <v>0</v>
      </c>
      <c r="AE55" s="100">
        <v>0</v>
      </c>
      <c r="AF55" s="100">
        <v>0</v>
      </c>
      <c r="AG55" s="100">
        <v>0</v>
      </c>
      <c r="AH55" s="100">
        <v>0</v>
      </c>
      <c r="AI55" s="100">
        <v>0</v>
      </c>
      <c r="AJ55" s="100">
        <v>0</v>
      </c>
      <c r="AK55" s="7">
        <f t="shared" si="2"/>
        <v>20</v>
      </c>
      <c r="AL55" s="16">
        <v>0</v>
      </c>
      <c r="AM55" s="157">
        <f t="shared" si="1"/>
        <v>20</v>
      </c>
    </row>
    <row r="56" spans="1:39" ht="15" customHeight="1">
      <c r="A56" s="59">
        <v>54</v>
      </c>
      <c r="B56" s="43" t="s">
        <v>101</v>
      </c>
      <c r="C56" s="6" t="s">
        <v>452</v>
      </c>
      <c r="D56" s="6" t="s">
        <v>405</v>
      </c>
      <c r="E56" s="100">
        <v>0</v>
      </c>
      <c r="F56" s="100">
        <v>0</v>
      </c>
      <c r="G56" s="100">
        <v>0</v>
      </c>
      <c r="H56" s="100">
        <v>0</v>
      </c>
      <c r="I56" s="100">
        <v>0</v>
      </c>
      <c r="J56" s="100">
        <v>0</v>
      </c>
      <c r="K56" s="100">
        <v>0</v>
      </c>
      <c r="L56" s="100">
        <v>0</v>
      </c>
      <c r="M56" s="80">
        <v>10</v>
      </c>
      <c r="N56" s="80">
        <v>11</v>
      </c>
      <c r="O56" s="80">
        <v>12</v>
      </c>
      <c r="P56" s="80">
        <v>9</v>
      </c>
      <c r="Q56" s="100">
        <v>0</v>
      </c>
      <c r="R56" s="100">
        <v>0</v>
      </c>
      <c r="S56" s="100">
        <v>0</v>
      </c>
      <c r="T56" s="100">
        <v>0</v>
      </c>
      <c r="U56" s="100">
        <v>0</v>
      </c>
      <c r="V56" s="100">
        <v>0</v>
      </c>
      <c r="W56" s="100">
        <v>0</v>
      </c>
      <c r="X56" s="100">
        <v>0</v>
      </c>
      <c r="Y56" s="100">
        <v>0</v>
      </c>
      <c r="Z56" s="100">
        <v>0</v>
      </c>
      <c r="AA56" s="100">
        <v>0</v>
      </c>
      <c r="AB56" s="100">
        <v>0</v>
      </c>
      <c r="AC56" s="100">
        <v>0</v>
      </c>
      <c r="AD56" s="100">
        <v>0</v>
      </c>
      <c r="AE56" s="100">
        <v>0</v>
      </c>
      <c r="AF56" s="100">
        <v>0</v>
      </c>
      <c r="AG56" s="100">
        <v>0</v>
      </c>
      <c r="AH56" s="100">
        <v>0</v>
      </c>
      <c r="AI56" s="100">
        <v>0</v>
      </c>
      <c r="AJ56" s="100">
        <v>0</v>
      </c>
      <c r="AK56" s="7">
        <f t="shared" si="2"/>
        <v>20</v>
      </c>
      <c r="AL56" s="16">
        <v>0</v>
      </c>
      <c r="AM56" s="157">
        <f t="shared" si="1"/>
        <v>20</v>
      </c>
    </row>
    <row r="57" spans="1:39" ht="15" customHeight="1">
      <c r="A57" s="13">
        <v>55</v>
      </c>
      <c r="B57" s="43" t="s">
        <v>101</v>
      </c>
      <c r="C57" s="7" t="s">
        <v>111</v>
      </c>
      <c r="D57" s="7" t="s">
        <v>44</v>
      </c>
      <c r="E57" s="43">
        <v>15</v>
      </c>
      <c r="F57" s="43">
        <v>6</v>
      </c>
      <c r="G57" s="43">
        <v>8</v>
      </c>
      <c r="H57" s="43">
        <v>13</v>
      </c>
      <c r="I57" s="100">
        <v>0</v>
      </c>
      <c r="J57" s="100">
        <v>0</v>
      </c>
      <c r="K57" s="100">
        <v>0</v>
      </c>
      <c r="L57" s="100">
        <v>0</v>
      </c>
      <c r="M57" s="100">
        <v>0</v>
      </c>
      <c r="N57" s="100">
        <v>0</v>
      </c>
      <c r="O57" s="100">
        <v>0</v>
      </c>
      <c r="P57" s="100">
        <v>0</v>
      </c>
      <c r="Q57" s="100">
        <v>0</v>
      </c>
      <c r="R57" s="100">
        <v>0</v>
      </c>
      <c r="S57" s="100">
        <v>0</v>
      </c>
      <c r="T57" s="100">
        <v>0</v>
      </c>
      <c r="U57" s="100">
        <v>0</v>
      </c>
      <c r="V57" s="100">
        <v>0</v>
      </c>
      <c r="W57" s="100">
        <v>0</v>
      </c>
      <c r="X57" s="100">
        <v>0</v>
      </c>
      <c r="Y57" s="100">
        <v>0</v>
      </c>
      <c r="Z57" s="100">
        <v>0</v>
      </c>
      <c r="AA57" s="100">
        <v>0</v>
      </c>
      <c r="AB57" s="100">
        <v>0</v>
      </c>
      <c r="AC57" s="100">
        <v>0</v>
      </c>
      <c r="AD57" s="100">
        <v>0</v>
      </c>
      <c r="AE57" s="100">
        <v>0</v>
      </c>
      <c r="AF57" s="100">
        <v>0</v>
      </c>
      <c r="AG57" s="100">
        <v>0</v>
      </c>
      <c r="AH57" s="100">
        <v>0</v>
      </c>
      <c r="AI57" s="100">
        <v>0</v>
      </c>
      <c r="AJ57" s="100">
        <v>0</v>
      </c>
      <c r="AK57" s="7">
        <f t="shared" si="2"/>
        <v>19</v>
      </c>
      <c r="AL57" s="16">
        <v>0</v>
      </c>
      <c r="AM57" s="157">
        <f t="shared" si="1"/>
        <v>19</v>
      </c>
    </row>
    <row r="58" spans="1:39" ht="15" customHeight="1">
      <c r="A58" s="13">
        <v>56</v>
      </c>
      <c r="B58" s="43" t="s">
        <v>101</v>
      </c>
      <c r="C58" s="8" t="s">
        <v>317</v>
      </c>
      <c r="D58" s="8" t="s">
        <v>318</v>
      </c>
      <c r="E58" s="100">
        <v>0</v>
      </c>
      <c r="F58" s="100">
        <v>0</v>
      </c>
      <c r="G58" s="100">
        <v>0</v>
      </c>
      <c r="H58" s="100">
        <v>0</v>
      </c>
      <c r="I58" s="16" t="s">
        <v>0</v>
      </c>
      <c r="J58" s="16">
        <v>0</v>
      </c>
      <c r="K58" s="16">
        <v>11</v>
      </c>
      <c r="L58" s="16">
        <v>10</v>
      </c>
      <c r="M58" s="100">
        <v>0</v>
      </c>
      <c r="N58" s="100">
        <v>0</v>
      </c>
      <c r="O58" s="100">
        <v>0</v>
      </c>
      <c r="P58" s="100">
        <v>0</v>
      </c>
      <c r="Q58" s="100">
        <v>0</v>
      </c>
      <c r="R58" s="100">
        <v>0</v>
      </c>
      <c r="S58" s="100">
        <v>0</v>
      </c>
      <c r="T58" s="100">
        <v>0</v>
      </c>
      <c r="U58" s="100">
        <v>0</v>
      </c>
      <c r="V58" s="100">
        <v>0</v>
      </c>
      <c r="W58" s="100">
        <v>0</v>
      </c>
      <c r="X58" s="100">
        <v>0</v>
      </c>
      <c r="Y58" s="16">
        <v>12</v>
      </c>
      <c r="Z58" s="16">
        <v>9</v>
      </c>
      <c r="AA58" s="16" t="s">
        <v>0</v>
      </c>
      <c r="AB58" s="16">
        <v>0</v>
      </c>
      <c r="AC58" s="100">
        <v>0</v>
      </c>
      <c r="AD58" s="100">
        <v>0</v>
      </c>
      <c r="AE58" s="100">
        <v>0</v>
      </c>
      <c r="AF58" s="100">
        <v>0</v>
      </c>
      <c r="AG58" s="100">
        <v>0</v>
      </c>
      <c r="AH58" s="100">
        <v>0</v>
      </c>
      <c r="AI58" s="100">
        <v>0</v>
      </c>
      <c r="AJ58" s="100">
        <v>0</v>
      </c>
      <c r="AK58" s="7">
        <f t="shared" si="2"/>
        <v>19</v>
      </c>
      <c r="AL58" s="16">
        <v>0</v>
      </c>
      <c r="AM58" s="157">
        <f t="shared" si="1"/>
        <v>19</v>
      </c>
    </row>
    <row r="59" spans="1:39" ht="15" customHeight="1">
      <c r="A59" s="13">
        <v>57</v>
      </c>
      <c r="B59" s="43" t="s">
        <v>101</v>
      </c>
      <c r="C59" s="8" t="s">
        <v>696</v>
      </c>
      <c r="D59" s="8" t="s">
        <v>694</v>
      </c>
      <c r="E59" s="100">
        <v>0</v>
      </c>
      <c r="F59" s="100">
        <v>0</v>
      </c>
      <c r="G59" s="100">
        <v>0</v>
      </c>
      <c r="H59" s="100">
        <v>0</v>
      </c>
      <c r="I59" s="100">
        <v>0</v>
      </c>
      <c r="J59" s="100">
        <v>0</v>
      </c>
      <c r="K59" s="100">
        <v>0</v>
      </c>
      <c r="L59" s="100">
        <v>0</v>
      </c>
      <c r="M59" s="100">
        <v>0</v>
      </c>
      <c r="N59" s="100">
        <v>0</v>
      </c>
      <c r="O59" s="100">
        <v>0</v>
      </c>
      <c r="P59" s="100">
        <v>0</v>
      </c>
      <c r="Q59" s="100">
        <v>0</v>
      </c>
      <c r="R59" s="100">
        <v>0</v>
      </c>
      <c r="S59" s="100">
        <v>0</v>
      </c>
      <c r="T59" s="100">
        <v>0</v>
      </c>
      <c r="U59" s="100">
        <v>0</v>
      </c>
      <c r="V59" s="100">
        <v>0</v>
      </c>
      <c r="W59" s="100">
        <v>0</v>
      </c>
      <c r="X59" s="100">
        <v>0</v>
      </c>
      <c r="Y59" s="16">
        <v>11</v>
      </c>
      <c r="Z59" s="16">
        <v>10</v>
      </c>
      <c r="AA59" s="16">
        <v>13</v>
      </c>
      <c r="AB59" s="16">
        <v>8</v>
      </c>
      <c r="AC59" s="100">
        <v>0</v>
      </c>
      <c r="AD59" s="100">
        <v>0</v>
      </c>
      <c r="AE59" s="100">
        <v>0</v>
      </c>
      <c r="AF59" s="100">
        <v>0</v>
      </c>
      <c r="AG59" s="100">
        <v>0</v>
      </c>
      <c r="AH59" s="100">
        <v>0</v>
      </c>
      <c r="AI59" s="100">
        <v>0</v>
      </c>
      <c r="AJ59" s="100">
        <v>0</v>
      </c>
      <c r="AK59" s="7">
        <f t="shared" si="2"/>
        <v>18</v>
      </c>
      <c r="AL59" s="16">
        <v>0</v>
      </c>
      <c r="AM59" s="157">
        <f t="shared" si="1"/>
        <v>18</v>
      </c>
    </row>
    <row r="60" spans="1:39" ht="15" customHeight="1">
      <c r="A60" s="59">
        <v>58</v>
      </c>
      <c r="B60" s="43" t="s">
        <v>101</v>
      </c>
      <c r="C60" s="6" t="s">
        <v>449</v>
      </c>
      <c r="D60" s="6" t="s">
        <v>450</v>
      </c>
      <c r="E60" s="100">
        <v>0</v>
      </c>
      <c r="F60" s="100">
        <v>0</v>
      </c>
      <c r="G60" s="100">
        <v>0</v>
      </c>
      <c r="H60" s="100">
        <v>0</v>
      </c>
      <c r="I60" s="100">
        <v>0</v>
      </c>
      <c r="J60" s="100">
        <v>0</v>
      </c>
      <c r="K60" s="100">
        <v>0</v>
      </c>
      <c r="L60" s="100">
        <v>0</v>
      </c>
      <c r="M60" s="80">
        <v>11</v>
      </c>
      <c r="N60" s="80">
        <v>10</v>
      </c>
      <c r="O60" s="80">
        <v>13</v>
      </c>
      <c r="P60" s="80">
        <v>8</v>
      </c>
      <c r="Q60" s="100">
        <v>0</v>
      </c>
      <c r="R60" s="100">
        <v>0</v>
      </c>
      <c r="S60" s="100">
        <v>0</v>
      </c>
      <c r="T60" s="100">
        <v>0</v>
      </c>
      <c r="U60" s="100">
        <v>0</v>
      </c>
      <c r="V60" s="100">
        <v>0</v>
      </c>
      <c r="W60" s="100">
        <v>0</v>
      </c>
      <c r="X60" s="100">
        <v>0</v>
      </c>
      <c r="Y60" s="100">
        <v>0</v>
      </c>
      <c r="Z60" s="100">
        <v>0</v>
      </c>
      <c r="AA60" s="100">
        <v>0</v>
      </c>
      <c r="AB60" s="100">
        <v>0</v>
      </c>
      <c r="AC60" s="100">
        <v>0</v>
      </c>
      <c r="AD60" s="100">
        <v>0</v>
      </c>
      <c r="AE60" s="100">
        <v>0</v>
      </c>
      <c r="AF60" s="100">
        <v>0</v>
      </c>
      <c r="AG60" s="100">
        <v>0</v>
      </c>
      <c r="AH60" s="100">
        <v>0</v>
      </c>
      <c r="AI60" s="100">
        <v>0</v>
      </c>
      <c r="AJ60" s="100">
        <v>0</v>
      </c>
      <c r="AK60" s="7">
        <f t="shared" si="2"/>
        <v>18</v>
      </c>
      <c r="AL60" s="16">
        <v>0</v>
      </c>
      <c r="AM60" s="157">
        <f t="shared" si="1"/>
        <v>18</v>
      </c>
    </row>
    <row r="61" spans="1:39" ht="15" customHeight="1">
      <c r="A61" s="13">
        <v>59</v>
      </c>
      <c r="B61" s="43" t="s">
        <v>101</v>
      </c>
      <c r="C61" s="8" t="s">
        <v>697</v>
      </c>
      <c r="D61" s="8" t="s">
        <v>653</v>
      </c>
      <c r="E61" s="100">
        <v>0</v>
      </c>
      <c r="F61" s="100">
        <v>0</v>
      </c>
      <c r="G61" s="100">
        <v>0</v>
      </c>
      <c r="H61" s="100">
        <v>0</v>
      </c>
      <c r="I61" s="100">
        <v>0</v>
      </c>
      <c r="J61" s="100">
        <v>0</v>
      </c>
      <c r="K61" s="100">
        <v>0</v>
      </c>
      <c r="L61" s="100">
        <v>0</v>
      </c>
      <c r="M61" s="100">
        <v>0</v>
      </c>
      <c r="N61" s="100">
        <v>0</v>
      </c>
      <c r="O61" s="100">
        <v>0</v>
      </c>
      <c r="P61" s="100">
        <v>0</v>
      </c>
      <c r="Q61" s="100">
        <v>0</v>
      </c>
      <c r="R61" s="100">
        <v>0</v>
      </c>
      <c r="S61" s="100">
        <v>0</v>
      </c>
      <c r="T61" s="100">
        <v>0</v>
      </c>
      <c r="U61" s="100">
        <v>0</v>
      </c>
      <c r="V61" s="100">
        <v>0</v>
      </c>
      <c r="W61" s="100">
        <v>0</v>
      </c>
      <c r="X61" s="100">
        <v>0</v>
      </c>
      <c r="Y61" s="16">
        <v>4</v>
      </c>
      <c r="Z61" s="16">
        <v>18</v>
      </c>
      <c r="AA61" s="16" t="s">
        <v>0</v>
      </c>
      <c r="AB61" s="16">
        <v>0</v>
      </c>
      <c r="AC61" s="100">
        <v>0</v>
      </c>
      <c r="AD61" s="100">
        <v>0</v>
      </c>
      <c r="AE61" s="100">
        <v>0</v>
      </c>
      <c r="AF61" s="100">
        <v>0</v>
      </c>
      <c r="AG61" s="100">
        <v>0</v>
      </c>
      <c r="AH61" s="100">
        <v>0</v>
      </c>
      <c r="AI61" s="100">
        <v>0</v>
      </c>
      <c r="AJ61" s="100">
        <v>0</v>
      </c>
      <c r="AK61" s="7">
        <f t="shared" si="2"/>
        <v>18</v>
      </c>
      <c r="AL61" s="16">
        <v>0</v>
      </c>
      <c r="AM61" s="157">
        <f t="shared" si="1"/>
        <v>18</v>
      </c>
    </row>
    <row r="62" spans="1:39" ht="15" customHeight="1">
      <c r="A62" s="13">
        <v>60</v>
      </c>
      <c r="B62" s="43" t="s">
        <v>101</v>
      </c>
      <c r="C62" s="8" t="s">
        <v>695</v>
      </c>
      <c r="D62" s="8" t="s">
        <v>670</v>
      </c>
      <c r="E62" s="100">
        <v>0</v>
      </c>
      <c r="F62" s="100">
        <v>0</v>
      </c>
      <c r="G62" s="100">
        <v>0</v>
      </c>
      <c r="H62" s="100">
        <v>0</v>
      </c>
      <c r="I62" s="100">
        <v>0</v>
      </c>
      <c r="J62" s="100">
        <v>0</v>
      </c>
      <c r="K62" s="100">
        <v>0</v>
      </c>
      <c r="L62" s="100">
        <v>0</v>
      </c>
      <c r="M62" s="100">
        <v>0</v>
      </c>
      <c r="N62" s="100">
        <v>0</v>
      </c>
      <c r="O62" s="100">
        <v>0</v>
      </c>
      <c r="P62" s="100">
        <v>0</v>
      </c>
      <c r="Q62" s="100">
        <v>0</v>
      </c>
      <c r="R62" s="100">
        <v>0</v>
      </c>
      <c r="S62" s="100">
        <v>0</v>
      </c>
      <c r="T62" s="100">
        <v>0</v>
      </c>
      <c r="U62" s="100">
        <v>0</v>
      </c>
      <c r="V62" s="100">
        <v>0</v>
      </c>
      <c r="W62" s="100">
        <v>0</v>
      </c>
      <c r="X62" s="100">
        <v>0</v>
      </c>
      <c r="Y62" s="16">
        <v>15</v>
      </c>
      <c r="Z62" s="16">
        <v>6</v>
      </c>
      <c r="AA62" s="16">
        <v>9</v>
      </c>
      <c r="AB62" s="16">
        <v>12</v>
      </c>
      <c r="AC62" s="100">
        <v>0</v>
      </c>
      <c r="AD62" s="100">
        <v>0</v>
      </c>
      <c r="AE62" s="100">
        <v>0</v>
      </c>
      <c r="AF62" s="100">
        <v>0</v>
      </c>
      <c r="AG62" s="100">
        <v>0</v>
      </c>
      <c r="AH62" s="100">
        <v>0</v>
      </c>
      <c r="AI62" s="100">
        <v>0</v>
      </c>
      <c r="AJ62" s="100">
        <v>0</v>
      </c>
      <c r="AK62" s="7">
        <f t="shared" si="2"/>
        <v>18</v>
      </c>
      <c r="AL62" s="16">
        <v>0</v>
      </c>
      <c r="AM62" s="157">
        <f t="shared" si="1"/>
        <v>18</v>
      </c>
    </row>
    <row r="63" spans="1:39" ht="15" customHeight="1">
      <c r="A63" s="13">
        <v>61</v>
      </c>
      <c r="B63" s="43" t="s">
        <v>101</v>
      </c>
      <c r="C63" s="6" t="s">
        <v>443</v>
      </c>
      <c r="D63" s="6" t="s">
        <v>405</v>
      </c>
      <c r="E63" s="100">
        <v>0</v>
      </c>
      <c r="F63" s="100">
        <v>0</v>
      </c>
      <c r="G63" s="100">
        <v>0</v>
      </c>
      <c r="H63" s="100">
        <v>0</v>
      </c>
      <c r="I63" s="100">
        <v>0</v>
      </c>
      <c r="J63" s="100">
        <v>0</v>
      </c>
      <c r="K63" s="100">
        <v>0</v>
      </c>
      <c r="L63" s="100">
        <v>0</v>
      </c>
      <c r="M63" s="80" t="s">
        <v>0</v>
      </c>
      <c r="N63" s="80">
        <v>0</v>
      </c>
      <c r="O63" s="80">
        <v>5</v>
      </c>
      <c r="P63" s="80">
        <v>16</v>
      </c>
      <c r="Q63" s="100">
        <v>0</v>
      </c>
      <c r="R63" s="100">
        <v>0</v>
      </c>
      <c r="S63" s="100">
        <v>0</v>
      </c>
      <c r="T63" s="100">
        <v>0</v>
      </c>
      <c r="U63" s="100">
        <v>0</v>
      </c>
      <c r="V63" s="100">
        <v>0</v>
      </c>
      <c r="W63" s="100">
        <v>0</v>
      </c>
      <c r="X63" s="100">
        <v>0</v>
      </c>
      <c r="Y63" s="100">
        <v>0</v>
      </c>
      <c r="Z63" s="100">
        <v>0</v>
      </c>
      <c r="AA63" s="100">
        <v>0</v>
      </c>
      <c r="AB63" s="100">
        <v>0</v>
      </c>
      <c r="AC63" s="100">
        <v>0</v>
      </c>
      <c r="AD63" s="100">
        <v>0</v>
      </c>
      <c r="AE63" s="100">
        <v>0</v>
      </c>
      <c r="AF63" s="100">
        <v>0</v>
      </c>
      <c r="AG63" s="100">
        <v>0</v>
      </c>
      <c r="AH63" s="100">
        <v>0</v>
      </c>
      <c r="AI63" s="100">
        <v>0</v>
      </c>
      <c r="AJ63" s="100">
        <v>0</v>
      </c>
      <c r="AK63" s="7">
        <f t="shared" si="2"/>
        <v>16</v>
      </c>
      <c r="AL63" s="16">
        <v>0</v>
      </c>
      <c r="AM63" s="157">
        <f t="shared" si="1"/>
        <v>16</v>
      </c>
    </row>
    <row r="64" spans="1:39" ht="15" customHeight="1">
      <c r="A64" s="59">
        <v>62</v>
      </c>
      <c r="B64" s="43" t="s">
        <v>101</v>
      </c>
      <c r="C64" s="8" t="s">
        <v>291</v>
      </c>
      <c r="D64" s="8" t="s">
        <v>191</v>
      </c>
      <c r="E64" s="100">
        <v>0</v>
      </c>
      <c r="F64" s="100">
        <v>0</v>
      </c>
      <c r="G64" s="100">
        <v>0</v>
      </c>
      <c r="H64" s="100">
        <v>0</v>
      </c>
      <c r="I64" s="16">
        <v>6</v>
      </c>
      <c r="J64" s="16">
        <v>15</v>
      </c>
      <c r="K64" s="16" t="s">
        <v>0</v>
      </c>
      <c r="L64" s="16">
        <v>0</v>
      </c>
      <c r="M64" s="100">
        <v>0</v>
      </c>
      <c r="N64" s="100">
        <v>0</v>
      </c>
      <c r="O64" s="100">
        <v>0</v>
      </c>
      <c r="P64" s="100">
        <v>0</v>
      </c>
      <c r="Q64" s="100">
        <v>0</v>
      </c>
      <c r="R64" s="100">
        <v>0</v>
      </c>
      <c r="S64" s="100">
        <v>0</v>
      </c>
      <c r="T64" s="100">
        <v>0</v>
      </c>
      <c r="U64" s="100">
        <v>0</v>
      </c>
      <c r="V64" s="100">
        <v>0</v>
      </c>
      <c r="W64" s="100">
        <v>0</v>
      </c>
      <c r="X64" s="100">
        <v>0</v>
      </c>
      <c r="Y64" s="100">
        <v>0</v>
      </c>
      <c r="Z64" s="100">
        <v>0</v>
      </c>
      <c r="AA64" s="100">
        <v>0</v>
      </c>
      <c r="AB64" s="100">
        <v>0</v>
      </c>
      <c r="AC64" s="100">
        <v>0</v>
      </c>
      <c r="AD64" s="100">
        <v>0</v>
      </c>
      <c r="AE64" s="100">
        <v>0</v>
      </c>
      <c r="AF64" s="100">
        <v>0</v>
      </c>
      <c r="AG64" s="100">
        <v>0</v>
      </c>
      <c r="AH64" s="100">
        <v>0</v>
      </c>
      <c r="AI64" s="100">
        <v>0</v>
      </c>
      <c r="AJ64" s="100">
        <v>0</v>
      </c>
      <c r="AK64" s="7">
        <f t="shared" si="2"/>
        <v>15</v>
      </c>
      <c r="AL64" s="16">
        <v>0</v>
      </c>
      <c r="AM64" s="157">
        <f t="shared" si="1"/>
        <v>15</v>
      </c>
    </row>
    <row r="65" spans="1:39" ht="15" customHeight="1">
      <c r="A65" s="13">
        <v>63</v>
      </c>
      <c r="B65" s="43" t="s">
        <v>101</v>
      </c>
      <c r="C65" s="86" t="s">
        <v>550</v>
      </c>
      <c r="D65" s="86" t="s">
        <v>488</v>
      </c>
      <c r="E65" s="100">
        <v>0</v>
      </c>
      <c r="F65" s="100">
        <v>0</v>
      </c>
      <c r="G65" s="100">
        <v>0</v>
      </c>
      <c r="H65" s="100">
        <v>0</v>
      </c>
      <c r="I65" s="100">
        <v>0</v>
      </c>
      <c r="J65" s="100">
        <v>0</v>
      </c>
      <c r="K65" s="100">
        <v>0</v>
      </c>
      <c r="L65" s="100">
        <v>0</v>
      </c>
      <c r="M65" s="100">
        <v>0</v>
      </c>
      <c r="N65" s="100">
        <v>0</v>
      </c>
      <c r="O65" s="100">
        <v>0</v>
      </c>
      <c r="P65" s="100">
        <v>0</v>
      </c>
      <c r="Q65" s="90" t="s">
        <v>239</v>
      </c>
      <c r="R65" s="90">
        <v>13</v>
      </c>
      <c r="S65" s="90" t="s">
        <v>250</v>
      </c>
      <c r="T65" s="90">
        <v>2</v>
      </c>
      <c r="U65" s="100">
        <v>0</v>
      </c>
      <c r="V65" s="100">
        <v>0</v>
      </c>
      <c r="W65" s="100">
        <v>0</v>
      </c>
      <c r="X65" s="100">
        <v>0</v>
      </c>
      <c r="Y65" s="100">
        <v>0</v>
      </c>
      <c r="Z65" s="100">
        <v>0</v>
      </c>
      <c r="AA65" s="100">
        <v>0</v>
      </c>
      <c r="AB65" s="100">
        <v>0</v>
      </c>
      <c r="AC65" s="100">
        <v>0</v>
      </c>
      <c r="AD65" s="100">
        <v>0</v>
      </c>
      <c r="AE65" s="100">
        <v>0</v>
      </c>
      <c r="AF65" s="100">
        <v>0</v>
      </c>
      <c r="AG65" s="100">
        <v>0</v>
      </c>
      <c r="AH65" s="100">
        <v>0</v>
      </c>
      <c r="AI65" s="100">
        <v>0</v>
      </c>
      <c r="AJ65" s="100">
        <v>0</v>
      </c>
      <c r="AK65" s="7">
        <f t="shared" si="2"/>
        <v>15</v>
      </c>
      <c r="AL65" s="16">
        <v>0</v>
      </c>
      <c r="AM65" s="157">
        <f t="shared" si="1"/>
        <v>15</v>
      </c>
    </row>
    <row r="66" spans="1:39" ht="15" customHeight="1">
      <c r="A66" s="13">
        <v>64</v>
      </c>
      <c r="B66" s="80"/>
      <c r="C66" s="11" t="s">
        <v>734</v>
      </c>
      <c r="D66" s="12"/>
      <c r="E66" s="100">
        <v>0</v>
      </c>
      <c r="F66" s="100">
        <v>0</v>
      </c>
      <c r="G66" s="100">
        <v>0</v>
      </c>
      <c r="H66" s="100">
        <v>0</v>
      </c>
      <c r="I66" s="100">
        <v>0</v>
      </c>
      <c r="J66" s="100">
        <v>0</v>
      </c>
      <c r="K66" s="100">
        <v>0</v>
      </c>
      <c r="L66" s="100">
        <v>0</v>
      </c>
      <c r="M66" s="100">
        <v>0</v>
      </c>
      <c r="N66" s="100">
        <v>0</v>
      </c>
      <c r="O66" s="100">
        <v>0</v>
      </c>
      <c r="P66" s="100">
        <v>0</v>
      </c>
      <c r="Q66" s="100">
        <v>0</v>
      </c>
      <c r="R66" s="100">
        <v>0</v>
      </c>
      <c r="S66" s="100">
        <v>0</v>
      </c>
      <c r="T66" s="100">
        <v>0</v>
      </c>
      <c r="U66" s="100">
        <v>0</v>
      </c>
      <c r="V66" s="100">
        <v>0</v>
      </c>
      <c r="W66" s="100">
        <v>0</v>
      </c>
      <c r="X66" s="100">
        <v>0</v>
      </c>
      <c r="Y66" s="100">
        <v>0</v>
      </c>
      <c r="Z66" s="100">
        <v>0</v>
      </c>
      <c r="AA66" s="100">
        <v>0</v>
      </c>
      <c r="AB66" s="100">
        <v>0</v>
      </c>
      <c r="AC66" s="12" t="s">
        <v>237</v>
      </c>
      <c r="AD66" s="12">
        <v>15</v>
      </c>
      <c r="AE66" s="12" t="s">
        <v>0</v>
      </c>
      <c r="AF66" s="12">
        <v>0</v>
      </c>
      <c r="AG66" s="100">
        <v>0</v>
      </c>
      <c r="AH66" s="100">
        <v>0</v>
      </c>
      <c r="AI66" s="100">
        <v>0</v>
      </c>
      <c r="AJ66" s="100">
        <v>0</v>
      </c>
      <c r="AK66" s="7">
        <f t="shared" si="2"/>
        <v>15</v>
      </c>
      <c r="AL66" s="16">
        <v>0</v>
      </c>
      <c r="AM66" s="157">
        <f t="shared" si="1"/>
        <v>15</v>
      </c>
    </row>
    <row r="67" spans="1:39" ht="15" customHeight="1">
      <c r="A67" s="13">
        <v>65</v>
      </c>
      <c r="B67" s="80"/>
      <c r="C67" s="11" t="s">
        <v>735</v>
      </c>
      <c r="D67" s="12"/>
      <c r="E67" s="100">
        <v>0</v>
      </c>
      <c r="F67" s="100">
        <v>0</v>
      </c>
      <c r="G67" s="100">
        <v>0</v>
      </c>
      <c r="H67" s="100">
        <v>0</v>
      </c>
      <c r="I67" s="100">
        <v>0</v>
      </c>
      <c r="J67" s="100">
        <v>0</v>
      </c>
      <c r="K67" s="100">
        <v>0</v>
      </c>
      <c r="L67" s="100">
        <v>0</v>
      </c>
      <c r="M67" s="100">
        <v>0</v>
      </c>
      <c r="N67" s="100">
        <v>0</v>
      </c>
      <c r="O67" s="100">
        <v>0</v>
      </c>
      <c r="P67" s="100">
        <v>0</v>
      </c>
      <c r="Q67" s="100">
        <v>0</v>
      </c>
      <c r="R67" s="100">
        <v>0</v>
      </c>
      <c r="S67" s="100">
        <v>0</v>
      </c>
      <c r="T67" s="100">
        <v>0</v>
      </c>
      <c r="U67" s="100">
        <v>0</v>
      </c>
      <c r="V67" s="100">
        <v>0</v>
      </c>
      <c r="W67" s="100">
        <v>0</v>
      </c>
      <c r="X67" s="100">
        <v>0</v>
      </c>
      <c r="Y67" s="100">
        <v>0</v>
      </c>
      <c r="Z67" s="100">
        <v>0</v>
      </c>
      <c r="AA67" s="100">
        <v>0</v>
      </c>
      <c r="AB67" s="100">
        <v>0</v>
      </c>
      <c r="AC67" s="12" t="s">
        <v>238</v>
      </c>
      <c r="AD67" s="12">
        <v>14</v>
      </c>
      <c r="AE67" s="12" t="s">
        <v>0</v>
      </c>
      <c r="AF67" s="12">
        <v>0</v>
      </c>
      <c r="AG67" s="100">
        <v>0</v>
      </c>
      <c r="AH67" s="100">
        <v>0</v>
      </c>
      <c r="AI67" s="100">
        <v>0</v>
      </c>
      <c r="AJ67" s="100">
        <v>0</v>
      </c>
      <c r="AK67" s="7">
        <f t="shared" ref="AK67:AK98" si="3">SUM(F67+H67+J67+L67+N67+P67+R67+T67+V67+X67+Z67+AB67+AD67+AF67+AH67+AJ67)</f>
        <v>14</v>
      </c>
      <c r="AL67" s="16">
        <v>0</v>
      </c>
      <c r="AM67" s="157">
        <f t="shared" si="1"/>
        <v>14</v>
      </c>
    </row>
    <row r="68" spans="1:39" ht="15" customHeight="1">
      <c r="A68" s="59">
        <v>66</v>
      </c>
      <c r="B68" s="43" t="s">
        <v>101</v>
      </c>
      <c r="C68" s="86" t="s">
        <v>554</v>
      </c>
      <c r="D68" s="86" t="s">
        <v>483</v>
      </c>
      <c r="E68" s="100">
        <v>0</v>
      </c>
      <c r="F68" s="100">
        <v>0</v>
      </c>
      <c r="G68" s="100">
        <v>0</v>
      </c>
      <c r="H68" s="100">
        <v>0</v>
      </c>
      <c r="I68" s="100">
        <v>0</v>
      </c>
      <c r="J68" s="100">
        <v>0</v>
      </c>
      <c r="K68" s="100">
        <v>0</v>
      </c>
      <c r="L68" s="100">
        <v>0</v>
      </c>
      <c r="M68" s="100">
        <v>0</v>
      </c>
      <c r="N68" s="100">
        <v>0</v>
      </c>
      <c r="O68" s="100">
        <v>0</v>
      </c>
      <c r="P68" s="100">
        <v>0</v>
      </c>
      <c r="Q68" s="90" t="s">
        <v>245</v>
      </c>
      <c r="R68" s="90">
        <v>7</v>
      </c>
      <c r="S68" s="90" t="s">
        <v>245</v>
      </c>
      <c r="T68" s="90">
        <v>7</v>
      </c>
      <c r="U68" s="100">
        <v>0</v>
      </c>
      <c r="V68" s="100">
        <v>0</v>
      </c>
      <c r="W68" s="100">
        <v>0</v>
      </c>
      <c r="X68" s="100">
        <v>0</v>
      </c>
      <c r="Y68" s="100">
        <v>0</v>
      </c>
      <c r="Z68" s="100">
        <v>0</v>
      </c>
      <c r="AA68" s="100">
        <v>0</v>
      </c>
      <c r="AB68" s="100">
        <v>0</v>
      </c>
      <c r="AC68" s="100">
        <v>0</v>
      </c>
      <c r="AD68" s="100">
        <v>0</v>
      </c>
      <c r="AE68" s="100">
        <v>0</v>
      </c>
      <c r="AF68" s="100">
        <v>0</v>
      </c>
      <c r="AG68" s="100">
        <v>0</v>
      </c>
      <c r="AH68" s="100">
        <v>0</v>
      </c>
      <c r="AI68" s="100">
        <v>0</v>
      </c>
      <c r="AJ68" s="100">
        <v>0</v>
      </c>
      <c r="AK68" s="7">
        <f t="shared" si="3"/>
        <v>14</v>
      </c>
      <c r="AL68" s="16">
        <v>0</v>
      </c>
      <c r="AM68" s="157">
        <f t="shared" ref="AM68:AM93" si="4">AK68-AL68</f>
        <v>14</v>
      </c>
    </row>
    <row r="69" spans="1:39" ht="15" customHeight="1">
      <c r="A69" s="13">
        <v>67</v>
      </c>
      <c r="B69" s="43" t="s">
        <v>101</v>
      </c>
      <c r="C69" s="7" t="s">
        <v>129</v>
      </c>
      <c r="D69" s="7" t="s">
        <v>130</v>
      </c>
      <c r="E69" s="43">
        <v>10</v>
      </c>
      <c r="F69" s="43">
        <v>11</v>
      </c>
      <c r="G69" s="43">
        <v>18</v>
      </c>
      <c r="H69" s="43">
        <v>3</v>
      </c>
      <c r="I69" s="100">
        <v>0</v>
      </c>
      <c r="J69" s="100">
        <v>0</v>
      </c>
      <c r="K69" s="100">
        <v>0</v>
      </c>
      <c r="L69" s="100">
        <v>0</v>
      </c>
      <c r="M69" s="100">
        <v>0</v>
      </c>
      <c r="N69" s="100">
        <v>0</v>
      </c>
      <c r="O69" s="100">
        <v>0</v>
      </c>
      <c r="P69" s="100">
        <v>0</v>
      </c>
      <c r="Q69" s="100">
        <v>0</v>
      </c>
      <c r="R69" s="100">
        <v>0</v>
      </c>
      <c r="S69" s="100">
        <v>0</v>
      </c>
      <c r="T69" s="100">
        <v>0</v>
      </c>
      <c r="U69" s="100">
        <v>0</v>
      </c>
      <c r="V69" s="100">
        <v>0</v>
      </c>
      <c r="W69" s="100">
        <v>0</v>
      </c>
      <c r="X69" s="100">
        <v>0</v>
      </c>
      <c r="Y69" s="100">
        <v>0</v>
      </c>
      <c r="Z69" s="100">
        <v>0</v>
      </c>
      <c r="AA69" s="100">
        <v>0</v>
      </c>
      <c r="AB69" s="100">
        <v>0</v>
      </c>
      <c r="AC69" s="100">
        <v>0</v>
      </c>
      <c r="AD69" s="100">
        <v>0</v>
      </c>
      <c r="AE69" s="100">
        <v>0</v>
      </c>
      <c r="AF69" s="100">
        <v>0</v>
      </c>
      <c r="AG69" s="100">
        <v>0</v>
      </c>
      <c r="AH69" s="100">
        <v>0</v>
      </c>
      <c r="AI69" s="100">
        <v>0</v>
      </c>
      <c r="AJ69" s="100">
        <v>0</v>
      </c>
      <c r="AK69" s="7">
        <f t="shared" si="3"/>
        <v>14</v>
      </c>
      <c r="AL69" s="16">
        <v>0</v>
      </c>
      <c r="AM69" s="157">
        <f t="shared" si="4"/>
        <v>14</v>
      </c>
    </row>
    <row r="70" spans="1:39" ht="15" customHeight="1">
      <c r="A70" s="13">
        <v>68</v>
      </c>
      <c r="B70" s="43" t="s">
        <v>101</v>
      </c>
      <c r="C70" s="86" t="s">
        <v>552</v>
      </c>
      <c r="D70" s="86" t="s">
        <v>553</v>
      </c>
      <c r="E70" s="100">
        <v>0</v>
      </c>
      <c r="F70" s="100">
        <v>0</v>
      </c>
      <c r="G70" s="100">
        <v>0</v>
      </c>
      <c r="H70" s="100">
        <v>0</v>
      </c>
      <c r="I70" s="100">
        <v>0</v>
      </c>
      <c r="J70" s="100">
        <v>0</v>
      </c>
      <c r="K70" s="100">
        <v>0</v>
      </c>
      <c r="L70" s="100">
        <v>0</v>
      </c>
      <c r="M70" s="100">
        <v>0</v>
      </c>
      <c r="N70" s="100">
        <v>0</v>
      </c>
      <c r="O70" s="100">
        <v>0</v>
      </c>
      <c r="P70" s="100">
        <v>0</v>
      </c>
      <c r="Q70" s="90" t="s">
        <v>247</v>
      </c>
      <c r="R70" s="90">
        <v>5</v>
      </c>
      <c r="S70" s="90" t="s">
        <v>243</v>
      </c>
      <c r="T70" s="90">
        <v>9</v>
      </c>
      <c r="U70" s="100">
        <v>0</v>
      </c>
      <c r="V70" s="100">
        <v>0</v>
      </c>
      <c r="W70" s="100">
        <v>0</v>
      </c>
      <c r="X70" s="100">
        <v>0</v>
      </c>
      <c r="Y70" s="100">
        <v>0</v>
      </c>
      <c r="Z70" s="100">
        <v>0</v>
      </c>
      <c r="AA70" s="100">
        <v>0</v>
      </c>
      <c r="AB70" s="100">
        <v>0</v>
      </c>
      <c r="AC70" s="100">
        <v>0</v>
      </c>
      <c r="AD70" s="100">
        <v>0</v>
      </c>
      <c r="AE70" s="100">
        <v>0</v>
      </c>
      <c r="AF70" s="100">
        <v>0</v>
      </c>
      <c r="AG70" s="100">
        <v>0</v>
      </c>
      <c r="AH70" s="100">
        <v>0</v>
      </c>
      <c r="AI70" s="100">
        <v>0</v>
      </c>
      <c r="AJ70" s="100">
        <v>0</v>
      </c>
      <c r="AK70" s="7">
        <f t="shared" si="3"/>
        <v>14</v>
      </c>
      <c r="AL70" s="16">
        <v>0</v>
      </c>
      <c r="AM70" s="157">
        <f t="shared" si="4"/>
        <v>14</v>
      </c>
    </row>
    <row r="71" spans="1:39" ht="15" customHeight="1">
      <c r="A71" s="13">
        <v>69</v>
      </c>
      <c r="B71" s="43" t="s">
        <v>101</v>
      </c>
      <c r="C71" s="86" t="s">
        <v>551</v>
      </c>
      <c r="D71" s="86" t="s">
        <v>509</v>
      </c>
      <c r="E71" s="100">
        <v>0</v>
      </c>
      <c r="F71" s="100">
        <v>0</v>
      </c>
      <c r="G71" s="100">
        <v>0</v>
      </c>
      <c r="H71" s="100">
        <v>0</v>
      </c>
      <c r="I71" s="100">
        <v>0</v>
      </c>
      <c r="J71" s="100">
        <v>0</v>
      </c>
      <c r="K71" s="100">
        <v>0</v>
      </c>
      <c r="L71" s="100">
        <v>0</v>
      </c>
      <c r="M71" s="100">
        <v>0</v>
      </c>
      <c r="N71" s="100">
        <v>0</v>
      </c>
      <c r="O71" s="100">
        <v>0</v>
      </c>
      <c r="P71" s="100">
        <v>0</v>
      </c>
      <c r="Q71" s="90" t="s">
        <v>249</v>
      </c>
      <c r="R71" s="90">
        <v>3</v>
      </c>
      <c r="S71" s="90" t="s">
        <v>241</v>
      </c>
      <c r="T71" s="90">
        <v>11</v>
      </c>
      <c r="U71" s="100">
        <v>0</v>
      </c>
      <c r="V71" s="100">
        <v>0</v>
      </c>
      <c r="W71" s="100">
        <v>0</v>
      </c>
      <c r="X71" s="100">
        <v>0</v>
      </c>
      <c r="Y71" s="100">
        <v>0</v>
      </c>
      <c r="Z71" s="100">
        <v>0</v>
      </c>
      <c r="AA71" s="100">
        <v>0</v>
      </c>
      <c r="AB71" s="100">
        <v>0</v>
      </c>
      <c r="AC71" s="100">
        <v>0</v>
      </c>
      <c r="AD71" s="100">
        <v>0</v>
      </c>
      <c r="AE71" s="100">
        <v>0</v>
      </c>
      <c r="AF71" s="100">
        <v>0</v>
      </c>
      <c r="AG71" s="100">
        <v>0</v>
      </c>
      <c r="AH71" s="100">
        <v>0</v>
      </c>
      <c r="AI71" s="100">
        <v>0</v>
      </c>
      <c r="AJ71" s="100">
        <v>0</v>
      </c>
      <c r="AK71" s="7">
        <f t="shared" si="3"/>
        <v>14</v>
      </c>
      <c r="AL71" s="16">
        <v>0</v>
      </c>
      <c r="AM71" s="157">
        <f t="shared" si="4"/>
        <v>14</v>
      </c>
    </row>
    <row r="72" spans="1:39" ht="15" customHeight="1">
      <c r="A72" s="59">
        <v>70</v>
      </c>
      <c r="B72" s="153" t="s">
        <v>101</v>
      </c>
      <c r="C72" s="8" t="s">
        <v>805</v>
      </c>
      <c r="D72" s="8" t="s">
        <v>801</v>
      </c>
      <c r="E72" s="100">
        <v>0</v>
      </c>
      <c r="F72" s="100">
        <v>0</v>
      </c>
      <c r="G72" s="100">
        <v>0</v>
      </c>
      <c r="H72" s="100">
        <v>0</v>
      </c>
      <c r="I72" s="100">
        <v>0</v>
      </c>
      <c r="J72" s="100">
        <v>0</v>
      </c>
      <c r="K72" s="100">
        <v>0</v>
      </c>
      <c r="L72" s="100">
        <v>0</v>
      </c>
      <c r="M72" s="100">
        <v>0</v>
      </c>
      <c r="N72" s="100">
        <v>0</v>
      </c>
      <c r="O72" s="100">
        <v>0</v>
      </c>
      <c r="P72" s="100">
        <v>0</v>
      </c>
      <c r="Q72" s="100">
        <v>0</v>
      </c>
      <c r="R72" s="100">
        <v>0</v>
      </c>
      <c r="S72" s="100">
        <v>0</v>
      </c>
      <c r="T72" s="100">
        <v>0</v>
      </c>
      <c r="U72" s="100">
        <v>0</v>
      </c>
      <c r="V72" s="100">
        <v>0</v>
      </c>
      <c r="W72" s="100">
        <v>0</v>
      </c>
      <c r="X72" s="100">
        <v>0</v>
      </c>
      <c r="Y72" s="100">
        <v>0</v>
      </c>
      <c r="Z72" s="100">
        <v>0</v>
      </c>
      <c r="AA72" s="100">
        <v>0</v>
      </c>
      <c r="AB72" s="100">
        <v>0</v>
      </c>
      <c r="AC72" s="100">
        <v>0</v>
      </c>
      <c r="AD72" s="100">
        <v>0</v>
      </c>
      <c r="AE72" s="100">
        <v>0</v>
      </c>
      <c r="AF72" s="100">
        <v>0</v>
      </c>
      <c r="AG72" s="16">
        <v>7</v>
      </c>
      <c r="AH72" s="16">
        <v>14</v>
      </c>
      <c r="AI72" s="16" t="s">
        <v>0</v>
      </c>
      <c r="AJ72" s="16">
        <v>0</v>
      </c>
      <c r="AK72" s="7">
        <f t="shared" si="3"/>
        <v>14</v>
      </c>
      <c r="AL72" s="16">
        <v>0</v>
      </c>
      <c r="AM72" s="157">
        <f t="shared" si="4"/>
        <v>14</v>
      </c>
    </row>
    <row r="73" spans="1:39" ht="15" customHeight="1">
      <c r="A73" s="13">
        <v>71</v>
      </c>
      <c r="B73" s="12"/>
      <c r="C73" s="11" t="s">
        <v>736</v>
      </c>
      <c r="D73" s="12"/>
      <c r="E73" s="100">
        <v>0</v>
      </c>
      <c r="F73" s="100">
        <v>0</v>
      </c>
      <c r="G73" s="100">
        <v>0</v>
      </c>
      <c r="H73" s="100">
        <v>0</v>
      </c>
      <c r="I73" s="100">
        <v>0</v>
      </c>
      <c r="J73" s="100">
        <v>0</v>
      </c>
      <c r="K73" s="100">
        <v>0</v>
      </c>
      <c r="L73" s="100">
        <v>0</v>
      </c>
      <c r="M73" s="100">
        <v>0</v>
      </c>
      <c r="N73" s="100">
        <v>0</v>
      </c>
      <c r="O73" s="100">
        <v>0</v>
      </c>
      <c r="P73" s="100">
        <v>0</v>
      </c>
      <c r="Q73" s="100">
        <v>0</v>
      </c>
      <c r="R73" s="100">
        <v>0</v>
      </c>
      <c r="S73" s="100">
        <v>0</v>
      </c>
      <c r="T73" s="100">
        <v>0</v>
      </c>
      <c r="U73" s="100">
        <v>0</v>
      </c>
      <c r="V73" s="100">
        <v>0</v>
      </c>
      <c r="W73" s="100">
        <v>0</v>
      </c>
      <c r="X73" s="100">
        <v>0</v>
      </c>
      <c r="Y73" s="100">
        <v>0</v>
      </c>
      <c r="Z73" s="100">
        <v>0</v>
      </c>
      <c r="AA73" s="100">
        <v>0</v>
      </c>
      <c r="AB73" s="100">
        <v>0</v>
      </c>
      <c r="AC73" s="12" t="s">
        <v>239</v>
      </c>
      <c r="AD73" s="12">
        <v>13</v>
      </c>
      <c r="AE73" s="12" t="s">
        <v>0</v>
      </c>
      <c r="AF73" s="12">
        <v>0</v>
      </c>
      <c r="AG73" s="100">
        <v>0</v>
      </c>
      <c r="AH73" s="100">
        <v>0</v>
      </c>
      <c r="AI73" s="100">
        <v>0</v>
      </c>
      <c r="AJ73" s="100">
        <v>0</v>
      </c>
      <c r="AK73" s="7">
        <f t="shared" si="3"/>
        <v>13</v>
      </c>
      <c r="AL73" s="16">
        <v>0</v>
      </c>
      <c r="AM73" s="157">
        <f t="shared" si="4"/>
        <v>13</v>
      </c>
    </row>
    <row r="74" spans="1:39" ht="15" customHeight="1">
      <c r="A74" s="13">
        <v>72</v>
      </c>
      <c r="B74" s="43" t="s">
        <v>101</v>
      </c>
      <c r="C74" s="8" t="s">
        <v>300</v>
      </c>
      <c r="D74" s="8" t="s">
        <v>216</v>
      </c>
      <c r="E74" s="100">
        <v>0</v>
      </c>
      <c r="F74" s="100">
        <v>0</v>
      </c>
      <c r="G74" s="100">
        <v>0</v>
      </c>
      <c r="H74" s="100">
        <v>0</v>
      </c>
      <c r="I74" s="16">
        <v>9</v>
      </c>
      <c r="J74" s="16">
        <v>12</v>
      </c>
      <c r="K74" s="16">
        <v>20</v>
      </c>
      <c r="L74" s="16">
        <v>1</v>
      </c>
      <c r="M74" s="100">
        <v>0</v>
      </c>
      <c r="N74" s="100">
        <v>0</v>
      </c>
      <c r="O74" s="100">
        <v>0</v>
      </c>
      <c r="P74" s="100">
        <v>0</v>
      </c>
      <c r="Q74" s="100">
        <v>0</v>
      </c>
      <c r="R74" s="100">
        <v>0</v>
      </c>
      <c r="S74" s="100">
        <v>0</v>
      </c>
      <c r="T74" s="100">
        <v>0</v>
      </c>
      <c r="U74" s="100">
        <v>0</v>
      </c>
      <c r="V74" s="100">
        <v>0</v>
      </c>
      <c r="W74" s="100">
        <v>0</v>
      </c>
      <c r="X74" s="100">
        <v>0</v>
      </c>
      <c r="Y74" s="100">
        <v>0</v>
      </c>
      <c r="Z74" s="100">
        <v>0</v>
      </c>
      <c r="AA74" s="100">
        <v>0</v>
      </c>
      <c r="AB74" s="100">
        <v>0</v>
      </c>
      <c r="AC74" s="100">
        <v>0</v>
      </c>
      <c r="AD74" s="100">
        <v>0</v>
      </c>
      <c r="AE74" s="100">
        <v>0</v>
      </c>
      <c r="AF74" s="100">
        <v>0</v>
      </c>
      <c r="AG74" s="100">
        <v>0</v>
      </c>
      <c r="AH74" s="100">
        <v>0</v>
      </c>
      <c r="AI74" s="100">
        <v>0</v>
      </c>
      <c r="AJ74" s="100">
        <v>0</v>
      </c>
      <c r="AK74" s="7">
        <f t="shared" si="3"/>
        <v>13</v>
      </c>
      <c r="AL74" s="16">
        <v>0</v>
      </c>
      <c r="AM74" s="157">
        <f t="shared" si="4"/>
        <v>13</v>
      </c>
    </row>
    <row r="75" spans="1:39" ht="15" customHeight="1">
      <c r="A75" s="13">
        <v>73</v>
      </c>
      <c r="B75" s="43" t="s">
        <v>101</v>
      </c>
      <c r="C75" s="7" t="s">
        <v>113</v>
      </c>
      <c r="D75" s="7" t="s">
        <v>114</v>
      </c>
      <c r="E75" s="43">
        <v>17</v>
      </c>
      <c r="F75" s="43">
        <v>4</v>
      </c>
      <c r="G75" s="43">
        <v>12</v>
      </c>
      <c r="H75" s="43">
        <v>9</v>
      </c>
      <c r="I75" s="100">
        <v>0</v>
      </c>
      <c r="J75" s="100">
        <v>0</v>
      </c>
      <c r="K75" s="100">
        <v>0</v>
      </c>
      <c r="L75" s="100">
        <v>0</v>
      </c>
      <c r="M75" s="100">
        <v>0</v>
      </c>
      <c r="N75" s="100">
        <v>0</v>
      </c>
      <c r="O75" s="100">
        <v>0</v>
      </c>
      <c r="P75" s="100">
        <v>0</v>
      </c>
      <c r="Q75" s="100">
        <v>0</v>
      </c>
      <c r="R75" s="100">
        <v>0</v>
      </c>
      <c r="S75" s="100">
        <v>0</v>
      </c>
      <c r="T75" s="100">
        <v>0</v>
      </c>
      <c r="U75" s="100">
        <v>0</v>
      </c>
      <c r="V75" s="100">
        <v>0</v>
      </c>
      <c r="W75" s="100">
        <v>0</v>
      </c>
      <c r="X75" s="100">
        <v>0</v>
      </c>
      <c r="Y75" s="100">
        <v>0</v>
      </c>
      <c r="Z75" s="100">
        <v>0</v>
      </c>
      <c r="AA75" s="100">
        <v>0</v>
      </c>
      <c r="AB75" s="100">
        <v>0</v>
      </c>
      <c r="AC75" s="100">
        <v>0</v>
      </c>
      <c r="AD75" s="100">
        <v>0</v>
      </c>
      <c r="AE75" s="100">
        <v>0</v>
      </c>
      <c r="AF75" s="100">
        <v>0</v>
      </c>
      <c r="AG75" s="100">
        <v>0</v>
      </c>
      <c r="AH75" s="100">
        <v>0</v>
      </c>
      <c r="AI75" s="100">
        <v>0</v>
      </c>
      <c r="AJ75" s="100">
        <v>0</v>
      </c>
      <c r="AK75" s="7">
        <f t="shared" si="3"/>
        <v>13</v>
      </c>
      <c r="AL75" s="16">
        <v>0</v>
      </c>
      <c r="AM75" s="157">
        <f t="shared" si="4"/>
        <v>13</v>
      </c>
    </row>
    <row r="76" spans="1:39" ht="15" customHeight="1">
      <c r="A76" s="59">
        <v>74</v>
      </c>
      <c r="B76" s="153" t="s">
        <v>101</v>
      </c>
      <c r="C76" s="8" t="s">
        <v>806</v>
      </c>
      <c r="D76" s="8" t="s">
        <v>807</v>
      </c>
      <c r="E76" s="100">
        <v>0</v>
      </c>
      <c r="F76" s="100">
        <v>0</v>
      </c>
      <c r="G76" s="100">
        <v>0</v>
      </c>
      <c r="H76" s="100">
        <v>0</v>
      </c>
      <c r="I76" s="100">
        <v>0</v>
      </c>
      <c r="J76" s="100">
        <v>0</v>
      </c>
      <c r="K76" s="100">
        <v>0</v>
      </c>
      <c r="L76" s="100">
        <v>0</v>
      </c>
      <c r="M76" s="100">
        <v>0</v>
      </c>
      <c r="N76" s="100">
        <v>0</v>
      </c>
      <c r="O76" s="100">
        <v>0</v>
      </c>
      <c r="P76" s="100">
        <v>0</v>
      </c>
      <c r="Q76" s="100">
        <v>0</v>
      </c>
      <c r="R76" s="100">
        <v>0</v>
      </c>
      <c r="S76" s="100">
        <v>0</v>
      </c>
      <c r="T76" s="100">
        <v>0</v>
      </c>
      <c r="U76" s="100">
        <v>0</v>
      </c>
      <c r="V76" s="100">
        <v>0</v>
      </c>
      <c r="W76" s="100">
        <v>0</v>
      </c>
      <c r="X76" s="100">
        <v>0</v>
      </c>
      <c r="Y76" s="100">
        <v>0</v>
      </c>
      <c r="Z76" s="100">
        <v>0</v>
      </c>
      <c r="AA76" s="100">
        <v>0</v>
      </c>
      <c r="AB76" s="100">
        <v>0</v>
      </c>
      <c r="AC76" s="100">
        <v>0</v>
      </c>
      <c r="AD76" s="100">
        <v>0</v>
      </c>
      <c r="AE76" s="100">
        <v>0</v>
      </c>
      <c r="AF76" s="100">
        <v>0</v>
      </c>
      <c r="AG76" s="16">
        <v>8</v>
      </c>
      <c r="AH76" s="16">
        <v>13</v>
      </c>
      <c r="AI76" s="16" t="s">
        <v>0</v>
      </c>
      <c r="AJ76" s="16">
        <v>0</v>
      </c>
      <c r="AK76" s="7">
        <f t="shared" si="3"/>
        <v>13</v>
      </c>
      <c r="AL76" s="16">
        <v>0</v>
      </c>
      <c r="AM76" s="157">
        <f t="shared" si="4"/>
        <v>13</v>
      </c>
    </row>
    <row r="77" spans="1:39" ht="15" customHeight="1">
      <c r="A77" s="13">
        <v>75</v>
      </c>
      <c r="B77" s="43" t="s">
        <v>101</v>
      </c>
      <c r="C77" s="7" t="s">
        <v>134</v>
      </c>
      <c r="D77" s="7" t="s">
        <v>135</v>
      </c>
      <c r="E77" s="43">
        <v>9</v>
      </c>
      <c r="F77" s="43">
        <v>12</v>
      </c>
      <c r="G77" s="43">
        <v>25</v>
      </c>
      <c r="H77" s="43">
        <v>0</v>
      </c>
      <c r="I77" s="100">
        <v>0</v>
      </c>
      <c r="J77" s="100">
        <v>0</v>
      </c>
      <c r="K77" s="100">
        <v>0</v>
      </c>
      <c r="L77" s="100">
        <v>0</v>
      </c>
      <c r="M77" s="100">
        <v>0</v>
      </c>
      <c r="N77" s="100">
        <v>0</v>
      </c>
      <c r="O77" s="100">
        <v>0</v>
      </c>
      <c r="P77" s="100">
        <v>0</v>
      </c>
      <c r="Q77" s="100">
        <v>0</v>
      </c>
      <c r="R77" s="100">
        <v>0</v>
      </c>
      <c r="S77" s="100">
        <v>0</v>
      </c>
      <c r="T77" s="100">
        <v>0</v>
      </c>
      <c r="U77" s="100">
        <v>0</v>
      </c>
      <c r="V77" s="100">
        <v>0</v>
      </c>
      <c r="W77" s="100">
        <v>0</v>
      </c>
      <c r="X77" s="100">
        <v>0</v>
      </c>
      <c r="Y77" s="100">
        <v>0</v>
      </c>
      <c r="Z77" s="100">
        <v>0</v>
      </c>
      <c r="AA77" s="100">
        <v>0</v>
      </c>
      <c r="AB77" s="100">
        <v>0</v>
      </c>
      <c r="AC77" s="100">
        <v>0</v>
      </c>
      <c r="AD77" s="100">
        <v>0</v>
      </c>
      <c r="AE77" s="100">
        <v>0</v>
      </c>
      <c r="AF77" s="100">
        <v>0</v>
      </c>
      <c r="AG77" s="100">
        <v>0</v>
      </c>
      <c r="AH77" s="100">
        <v>0</v>
      </c>
      <c r="AI77" s="100">
        <v>0</v>
      </c>
      <c r="AJ77" s="100">
        <v>0</v>
      </c>
      <c r="AK77" s="7">
        <f t="shared" si="3"/>
        <v>12</v>
      </c>
      <c r="AL77" s="16">
        <v>0</v>
      </c>
      <c r="AM77" s="157">
        <f t="shared" si="4"/>
        <v>12</v>
      </c>
    </row>
    <row r="78" spans="1:39" ht="15" customHeight="1">
      <c r="A78" s="13">
        <v>76</v>
      </c>
      <c r="B78" s="43" t="s">
        <v>101</v>
      </c>
      <c r="C78" s="7" t="s">
        <v>123</v>
      </c>
      <c r="D78" s="7" t="s">
        <v>124</v>
      </c>
      <c r="E78" s="43" t="s">
        <v>0</v>
      </c>
      <c r="F78" s="43">
        <v>0</v>
      </c>
      <c r="G78" s="43">
        <v>10</v>
      </c>
      <c r="H78" s="43">
        <v>11</v>
      </c>
      <c r="I78" s="100">
        <v>0</v>
      </c>
      <c r="J78" s="100">
        <v>0</v>
      </c>
      <c r="K78" s="100">
        <v>0</v>
      </c>
      <c r="L78" s="100">
        <v>0</v>
      </c>
      <c r="M78" s="100">
        <v>0</v>
      </c>
      <c r="N78" s="100">
        <v>0</v>
      </c>
      <c r="O78" s="100">
        <v>0</v>
      </c>
      <c r="P78" s="100">
        <v>0</v>
      </c>
      <c r="Q78" s="100">
        <v>0</v>
      </c>
      <c r="R78" s="100">
        <v>0</v>
      </c>
      <c r="S78" s="100">
        <v>0</v>
      </c>
      <c r="T78" s="100">
        <v>0</v>
      </c>
      <c r="U78" s="100">
        <v>0</v>
      </c>
      <c r="V78" s="100">
        <v>0</v>
      </c>
      <c r="W78" s="100">
        <v>0</v>
      </c>
      <c r="X78" s="100">
        <v>0</v>
      </c>
      <c r="Y78" s="100">
        <v>0</v>
      </c>
      <c r="Z78" s="100">
        <v>0</v>
      </c>
      <c r="AA78" s="100">
        <v>0</v>
      </c>
      <c r="AB78" s="100">
        <v>0</v>
      </c>
      <c r="AC78" s="100">
        <v>0</v>
      </c>
      <c r="AD78" s="100">
        <v>0</v>
      </c>
      <c r="AE78" s="100">
        <v>0</v>
      </c>
      <c r="AF78" s="100">
        <v>0</v>
      </c>
      <c r="AG78" s="100">
        <v>0</v>
      </c>
      <c r="AH78" s="100">
        <v>0</v>
      </c>
      <c r="AI78" s="100">
        <v>0</v>
      </c>
      <c r="AJ78" s="100">
        <v>0</v>
      </c>
      <c r="AK78" s="7">
        <f t="shared" si="3"/>
        <v>11</v>
      </c>
      <c r="AL78" s="16">
        <v>0</v>
      </c>
      <c r="AM78" s="157">
        <f t="shared" si="4"/>
        <v>11</v>
      </c>
    </row>
    <row r="79" spans="1:39" ht="15" customHeight="1">
      <c r="A79" s="13">
        <v>77</v>
      </c>
      <c r="B79" s="43" t="s">
        <v>101</v>
      </c>
      <c r="C79" s="8" t="s">
        <v>700</v>
      </c>
      <c r="D79" s="8" t="s">
        <v>655</v>
      </c>
      <c r="E79" s="100">
        <v>0</v>
      </c>
      <c r="F79" s="100">
        <v>0</v>
      </c>
      <c r="G79" s="100">
        <v>0</v>
      </c>
      <c r="H79" s="100">
        <v>0</v>
      </c>
      <c r="I79" s="100">
        <v>0</v>
      </c>
      <c r="J79" s="100">
        <v>0</v>
      </c>
      <c r="K79" s="100">
        <v>0</v>
      </c>
      <c r="L79" s="100">
        <v>0</v>
      </c>
      <c r="M79" s="100">
        <v>0</v>
      </c>
      <c r="N79" s="100">
        <v>0</v>
      </c>
      <c r="O79" s="100">
        <v>0</v>
      </c>
      <c r="P79" s="100">
        <v>0</v>
      </c>
      <c r="Q79" s="100">
        <v>0</v>
      </c>
      <c r="R79" s="100">
        <v>0</v>
      </c>
      <c r="S79" s="100">
        <v>0</v>
      </c>
      <c r="T79" s="100">
        <v>0</v>
      </c>
      <c r="U79" s="100">
        <v>0</v>
      </c>
      <c r="V79" s="100">
        <v>0</v>
      </c>
      <c r="W79" s="100">
        <v>0</v>
      </c>
      <c r="X79" s="100">
        <v>0</v>
      </c>
      <c r="Y79" s="16">
        <v>16</v>
      </c>
      <c r="Z79" s="16">
        <v>5</v>
      </c>
      <c r="AA79" s="16">
        <v>16</v>
      </c>
      <c r="AB79" s="16">
        <v>5</v>
      </c>
      <c r="AC79" s="100">
        <v>0</v>
      </c>
      <c r="AD79" s="100">
        <v>0</v>
      </c>
      <c r="AE79" s="100">
        <v>0</v>
      </c>
      <c r="AF79" s="100">
        <v>0</v>
      </c>
      <c r="AG79" s="100">
        <v>0</v>
      </c>
      <c r="AH79" s="100">
        <v>0</v>
      </c>
      <c r="AI79" s="100">
        <v>0</v>
      </c>
      <c r="AJ79" s="100">
        <v>0</v>
      </c>
      <c r="AK79" s="7">
        <f t="shared" si="3"/>
        <v>10</v>
      </c>
      <c r="AL79" s="16">
        <v>0</v>
      </c>
      <c r="AM79" s="157">
        <f t="shared" si="4"/>
        <v>10</v>
      </c>
    </row>
    <row r="80" spans="1:39" ht="15" customHeight="1">
      <c r="A80" s="59">
        <v>78</v>
      </c>
      <c r="B80" s="43" t="s">
        <v>101</v>
      </c>
      <c r="C80" s="8" t="s">
        <v>303</v>
      </c>
      <c r="D80" s="8"/>
      <c r="E80" s="100">
        <v>0</v>
      </c>
      <c r="F80" s="100">
        <v>0</v>
      </c>
      <c r="G80" s="100">
        <v>0</v>
      </c>
      <c r="H80" s="100">
        <v>0</v>
      </c>
      <c r="I80" s="16">
        <v>11</v>
      </c>
      <c r="J80" s="16">
        <v>10</v>
      </c>
      <c r="K80" s="16" t="s">
        <v>0</v>
      </c>
      <c r="L80" s="16">
        <v>0</v>
      </c>
      <c r="M80" s="100">
        <v>0</v>
      </c>
      <c r="N80" s="100">
        <v>0</v>
      </c>
      <c r="O80" s="100">
        <v>0</v>
      </c>
      <c r="P80" s="100">
        <v>0</v>
      </c>
      <c r="Q80" s="100">
        <v>0</v>
      </c>
      <c r="R80" s="100">
        <v>0</v>
      </c>
      <c r="S80" s="100">
        <v>0</v>
      </c>
      <c r="T80" s="100">
        <v>0</v>
      </c>
      <c r="U80" s="100">
        <v>0</v>
      </c>
      <c r="V80" s="100">
        <v>0</v>
      </c>
      <c r="W80" s="100">
        <v>0</v>
      </c>
      <c r="X80" s="100">
        <v>0</v>
      </c>
      <c r="Y80" s="100">
        <v>0</v>
      </c>
      <c r="Z80" s="100">
        <v>0</v>
      </c>
      <c r="AA80" s="100">
        <v>0</v>
      </c>
      <c r="AB80" s="100">
        <v>0</v>
      </c>
      <c r="AC80" s="100">
        <v>0</v>
      </c>
      <c r="AD80" s="100">
        <v>0</v>
      </c>
      <c r="AE80" s="100">
        <v>0</v>
      </c>
      <c r="AF80" s="100">
        <v>0</v>
      </c>
      <c r="AG80" s="100">
        <v>0</v>
      </c>
      <c r="AH80" s="100">
        <v>0</v>
      </c>
      <c r="AI80" s="100">
        <v>0</v>
      </c>
      <c r="AJ80" s="100">
        <v>0</v>
      </c>
      <c r="AK80" s="7">
        <f t="shared" si="3"/>
        <v>10</v>
      </c>
      <c r="AL80" s="16">
        <v>0</v>
      </c>
      <c r="AM80" s="157">
        <f t="shared" si="4"/>
        <v>10</v>
      </c>
    </row>
    <row r="81" spans="1:39" ht="15" customHeight="1">
      <c r="A81" s="13">
        <v>79</v>
      </c>
      <c r="B81" s="43" t="s">
        <v>101</v>
      </c>
      <c r="C81" s="86" t="s">
        <v>555</v>
      </c>
      <c r="D81" s="86" t="s">
        <v>556</v>
      </c>
      <c r="E81" s="100">
        <v>0</v>
      </c>
      <c r="F81" s="100">
        <v>0</v>
      </c>
      <c r="G81" s="100">
        <v>0</v>
      </c>
      <c r="H81" s="100">
        <v>0</v>
      </c>
      <c r="I81" s="100">
        <v>0</v>
      </c>
      <c r="J81" s="100">
        <v>0</v>
      </c>
      <c r="K81" s="100">
        <v>0</v>
      </c>
      <c r="L81" s="100">
        <v>0</v>
      </c>
      <c r="M81" s="100">
        <v>0</v>
      </c>
      <c r="N81" s="100">
        <v>0</v>
      </c>
      <c r="O81" s="100">
        <v>0</v>
      </c>
      <c r="P81" s="100">
        <v>0</v>
      </c>
      <c r="Q81" s="90" t="s">
        <v>248</v>
      </c>
      <c r="R81" s="90">
        <v>4</v>
      </c>
      <c r="S81" s="90" t="s">
        <v>246</v>
      </c>
      <c r="T81" s="90">
        <v>6</v>
      </c>
      <c r="U81" s="100">
        <v>0</v>
      </c>
      <c r="V81" s="100">
        <v>0</v>
      </c>
      <c r="W81" s="100">
        <v>0</v>
      </c>
      <c r="X81" s="100">
        <v>0</v>
      </c>
      <c r="Y81" s="100">
        <v>0</v>
      </c>
      <c r="Z81" s="100">
        <v>0</v>
      </c>
      <c r="AA81" s="100">
        <v>0</v>
      </c>
      <c r="AB81" s="100">
        <v>0</v>
      </c>
      <c r="AC81" s="100">
        <v>0</v>
      </c>
      <c r="AD81" s="100">
        <v>0</v>
      </c>
      <c r="AE81" s="100">
        <v>0</v>
      </c>
      <c r="AF81" s="100">
        <v>0</v>
      </c>
      <c r="AG81" s="100">
        <v>0</v>
      </c>
      <c r="AH81" s="100">
        <v>0</v>
      </c>
      <c r="AI81" s="100">
        <v>0</v>
      </c>
      <c r="AJ81" s="100">
        <v>0</v>
      </c>
      <c r="AK81" s="7">
        <f t="shared" si="3"/>
        <v>10</v>
      </c>
      <c r="AL81" s="16">
        <v>0</v>
      </c>
      <c r="AM81" s="157">
        <f t="shared" si="4"/>
        <v>10</v>
      </c>
    </row>
    <row r="82" spans="1:39" ht="15" customHeight="1">
      <c r="A82" s="13">
        <v>80</v>
      </c>
      <c r="B82" s="43" t="s">
        <v>101</v>
      </c>
      <c r="C82" s="86" t="s">
        <v>557</v>
      </c>
      <c r="D82" s="86" t="s">
        <v>509</v>
      </c>
      <c r="E82" s="100">
        <v>0</v>
      </c>
      <c r="F82" s="100">
        <v>0</v>
      </c>
      <c r="G82" s="100">
        <v>0</v>
      </c>
      <c r="H82" s="100">
        <v>0</v>
      </c>
      <c r="I82" s="100">
        <v>0</v>
      </c>
      <c r="J82" s="100">
        <v>0</v>
      </c>
      <c r="K82" s="100">
        <v>0</v>
      </c>
      <c r="L82" s="100">
        <v>0</v>
      </c>
      <c r="M82" s="100">
        <v>0</v>
      </c>
      <c r="N82" s="100">
        <v>0</v>
      </c>
      <c r="O82" s="100">
        <v>0</v>
      </c>
      <c r="P82" s="100">
        <v>0</v>
      </c>
      <c r="Q82" s="90" t="s">
        <v>243</v>
      </c>
      <c r="R82" s="90">
        <v>9</v>
      </c>
      <c r="S82" s="90" t="s">
        <v>251</v>
      </c>
      <c r="T82" s="90">
        <v>1</v>
      </c>
      <c r="U82" s="100">
        <v>0</v>
      </c>
      <c r="V82" s="100">
        <v>0</v>
      </c>
      <c r="W82" s="100">
        <v>0</v>
      </c>
      <c r="X82" s="100">
        <v>0</v>
      </c>
      <c r="Y82" s="100">
        <v>0</v>
      </c>
      <c r="Z82" s="100">
        <v>0</v>
      </c>
      <c r="AA82" s="100">
        <v>0</v>
      </c>
      <c r="AB82" s="100">
        <v>0</v>
      </c>
      <c r="AC82" s="100">
        <v>0</v>
      </c>
      <c r="AD82" s="100">
        <v>0</v>
      </c>
      <c r="AE82" s="100">
        <v>0</v>
      </c>
      <c r="AF82" s="100">
        <v>0</v>
      </c>
      <c r="AG82" s="100">
        <v>0</v>
      </c>
      <c r="AH82" s="100">
        <v>0</v>
      </c>
      <c r="AI82" s="100">
        <v>0</v>
      </c>
      <c r="AJ82" s="100">
        <v>0</v>
      </c>
      <c r="AK82" s="7">
        <f t="shared" si="3"/>
        <v>10</v>
      </c>
      <c r="AL82" s="16">
        <v>0</v>
      </c>
      <c r="AM82" s="157">
        <f t="shared" si="4"/>
        <v>10</v>
      </c>
    </row>
    <row r="83" spans="1:39" ht="15" customHeight="1">
      <c r="A83" s="13">
        <v>81</v>
      </c>
      <c r="B83" s="43" t="s">
        <v>101</v>
      </c>
      <c r="C83" s="86" t="s">
        <v>558</v>
      </c>
      <c r="D83" s="86" t="s">
        <v>488</v>
      </c>
      <c r="E83" s="100">
        <v>0</v>
      </c>
      <c r="F83" s="100">
        <v>0</v>
      </c>
      <c r="G83" s="100">
        <v>0</v>
      </c>
      <c r="H83" s="100">
        <v>0</v>
      </c>
      <c r="I83" s="100">
        <v>0</v>
      </c>
      <c r="J83" s="100">
        <v>0</v>
      </c>
      <c r="K83" s="100">
        <v>0</v>
      </c>
      <c r="L83" s="100">
        <v>0</v>
      </c>
      <c r="M83" s="100">
        <v>0</v>
      </c>
      <c r="N83" s="100">
        <v>0</v>
      </c>
      <c r="O83" s="100">
        <v>0</v>
      </c>
      <c r="P83" s="100">
        <v>0</v>
      </c>
      <c r="Q83" s="90" t="s">
        <v>246</v>
      </c>
      <c r="R83" s="90">
        <v>6</v>
      </c>
      <c r="S83" s="90" t="s">
        <v>249</v>
      </c>
      <c r="T83" s="90">
        <v>3</v>
      </c>
      <c r="U83" s="100">
        <v>0</v>
      </c>
      <c r="V83" s="100">
        <v>0</v>
      </c>
      <c r="W83" s="100">
        <v>0</v>
      </c>
      <c r="X83" s="100">
        <v>0</v>
      </c>
      <c r="Y83" s="100">
        <v>0</v>
      </c>
      <c r="Z83" s="100">
        <v>0</v>
      </c>
      <c r="AA83" s="100">
        <v>0</v>
      </c>
      <c r="AB83" s="100">
        <v>0</v>
      </c>
      <c r="AC83" s="100">
        <v>0</v>
      </c>
      <c r="AD83" s="100">
        <v>0</v>
      </c>
      <c r="AE83" s="100">
        <v>0</v>
      </c>
      <c r="AF83" s="100">
        <v>0</v>
      </c>
      <c r="AG83" s="100">
        <v>0</v>
      </c>
      <c r="AH83" s="100">
        <v>0</v>
      </c>
      <c r="AI83" s="100">
        <v>0</v>
      </c>
      <c r="AJ83" s="100">
        <v>0</v>
      </c>
      <c r="AK83" s="7">
        <f t="shared" si="3"/>
        <v>9</v>
      </c>
      <c r="AL83" s="16">
        <v>0</v>
      </c>
      <c r="AM83" s="157">
        <f t="shared" si="4"/>
        <v>9</v>
      </c>
    </row>
    <row r="84" spans="1:39" ht="15" customHeight="1">
      <c r="A84" s="59">
        <v>82</v>
      </c>
      <c r="B84" s="43" t="s">
        <v>101</v>
      </c>
      <c r="C84" s="7" t="s">
        <v>120</v>
      </c>
      <c r="D84" s="7" t="s">
        <v>47</v>
      </c>
      <c r="E84" s="43">
        <v>13</v>
      </c>
      <c r="F84" s="43">
        <v>8</v>
      </c>
      <c r="G84" s="43">
        <v>20</v>
      </c>
      <c r="H84" s="43">
        <v>1</v>
      </c>
      <c r="I84" s="100">
        <v>0</v>
      </c>
      <c r="J84" s="100">
        <v>0</v>
      </c>
      <c r="K84" s="100">
        <v>0</v>
      </c>
      <c r="L84" s="100">
        <v>0</v>
      </c>
      <c r="M84" s="100">
        <v>0</v>
      </c>
      <c r="N84" s="100">
        <v>0</v>
      </c>
      <c r="O84" s="100">
        <v>0</v>
      </c>
      <c r="P84" s="100">
        <v>0</v>
      </c>
      <c r="Q84" s="100">
        <v>0</v>
      </c>
      <c r="R84" s="100">
        <v>0</v>
      </c>
      <c r="S84" s="100">
        <v>0</v>
      </c>
      <c r="T84" s="100">
        <v>0</v>
      </c>
      <c r="U84" s="100">
        <v>0</v>
      </c>
      <c r="V84" s="100">
        <v>0</v>
      </c>
      <c r="W84" s="100">
        <v>0</v>
      </c>
      <c r="X84" s="100">
        <v>0</v>
      </c>
      <c r="Y84" s="100">
        <v>0</v>
      </c>
      <c r="Z84" s="100">
        <v>0</v>
      </c>
      <c r="AA84" s="100">
        <v>0</v>
      </c>
      <c r="AB84" s="100">
        <v>0</v>
      </c>
      <c r="AC84" s="100">
        <v>0</v>
      </c>
      <c r="AD84" s="100">
        <v>0</v>
      </c>
      <c r="AE84" s="100">
        <v>0</v>
      </c>
      <c r="AF84" s="100">
        <v>0</v>
      </c>
      <c r="AG84" s="100">
        <v>0</v>
      </c>
      <c r="AH84" s="100">
        <v>0</v>
      </c>
      <c r="AI84" s="100">
        <v>0</v>
      </c>
      <c r="AJ84" s="100">
        <v>0</v>
      </c>
      <c r="AK84" s="7">
        <f t="shared" si="3"/>
        <v>9</v>
      </c>
      <c r="AL84" s="16">
        <v>0</v>
      </c>
      <c r="AM84" s="157">
        <f t="shared" si="4"/>
        <v>9</v>
      </c>
    </row>
    <row r="85" spans="1:39" ht="15" customHeight="1">
      <c r="A85" s="13">
        <v>83</v>
      </c>
      <c r="B85" s="43" t="s">
        <v>101</v>
      </c>
      <c r="C85" s="7" t="s">
        <v>127</v>
      </c>
      <c r="D85" s="7" t="s">
        <v>55</v>
      </c>
      <c r="E85" s="43" t="s">
        <v>0</v>
      </c>
      <c r="F85" s="43">
        <v>0</v>
      </c>
      <c r="G85" s="43">
        <v>13</v>
      </c>
      <c r="H85" s="43">
        <v>8</v>
      </c>
      <c r="I85" s="100">
        <v>0</v>
      </c>
      <c r="J85" s="100">
        <v>0</v>
      </c>
      <c r="K85" s="100">
        <v>0</v>
      </c>
      <c r="L85" s="100">
        <v>0</v>
      </c>
      <c r="M85" s="100">
        <v>0</v>
      </c>
      <c r="N85" s="100">
        <v>0</v>
      </c>
      <c r="O85" s="100">
        <v>0</v>
      </c>
      <c r="P85" s="100">
        <v>0</v>
      </c>
      <c r="Q85" s="100">
        <v>0</v>
      </c>
      <c r="R85" s="100">
        <v>0</v>
      </c>
      <c r="S85" s="100">
        <v>0</v>
      </c>
      <c r="T85" s="100">
        <v>0</v>
      </c>
      <c r="U85" s="100">
        <v>0</v>
      </c>
      <c r="V85" s="100">
        <v>0</v>
      </c>
      <c r="W85" s="100">
        <v>0</v>
      </c>
      <c r="X85" s="100">
        <v>0</v>
      </c>
      <c r="Y85" s="100">
        <v>0</v>
      </c>
      <c r="Z85" s="100">
        <v>0</v>
      </c>
      <c r="AA85" s="100">
        <v>0</v>
      </c>
      <c r="AB85" s="100">
        <v>0</v>
      </c>
      <c r="AC85" s="100">
        <v>0</v>
      </c>
      <c r="AD85" s="100">
        <v>0</v>
      </c>
      <c r="AE85" s="100">
        <v>0</v>
      </c>
      <c r="AF85" s="100">
        <v>0</v>
      </c>
      <c r="AG85" s="100">
        <v>0</v>
      </c>
      <c r="AH85" s="100">
        <v>0</v>
      </c>
      <c r="AI85" s="100">
        <v>0</v>
      </c>
      <c r="AJ85" s="100">
        <v>0</v>
      </c>
      <c r="AK85" s="7">
        <f t="shared" si="3"/>
        <v>8</v>
      </c>
      <c r="AL85" s="16">
        <v>0</v>
      </c>
      <c r="AM85" s="157">
        <f t="shared" si="4"/>
        <v>8</v>
      </c>
    </row>
    <row r="86" spans="1:39" ht="15" customHeight="1">
      <c r="A86" s="13">
        <v>84</v>
      </c>
      <c r="B86" s="43" t="s">
        <v>101</v>
      </c>
      <c r="C86" s="7" t="s">
        <v>128</v>
      </c>
      <c r="D86" s="7" t="s">
        <v>44</v>
      </c>
      <c r="E86" s="43">
        <v>14</v>
      </c>
      <c r="F86" s="43">
        <v>7</v>
      </c>
      <c r="G86" s="43">
        <v>21</v>
      </c>
      <c r="H86" s="43">
        <v>0</v>
      </c>
      <c r="I86" s="100">
        <v>0</v>
      </c>
      <c r="J86" s="100">
        <v>0</v>
      </c>
      <c r="K86" s="100">
        <v>0</v>
      </c>
      <c r="L86" s="100">
        <v>0</v>
      </c>
      <c r="M86" s="100">
        <v>0</v>
      </c>
      <c r="N86" s="100">
        <v>0</v>
      </c>
      <c r="O86" s="100">
        <v>0</v>
      </c>
      <c r="P86" s="100">
        <v>0</v>
      </c>
      <c r="Q86" s="100">
        <v>0</v>
      </c>
      <c r="R86" s="100">
        <v>0</v>
      </c>
      <c r="S86" s="100">
        <v>0</v>
      </c>
      <c r="T86" s="100">
        <v>0</v>
      </c>
      <c r="U86" s="100">
        <v>0</v>
      </c>
      <c r="V86" s="100">
        <v>0</v>
      </c>
      <c r="W86" s="100">
        <v>0</v>
      </c>
      <c r="X86" s="100">
        <v>0</v>
      </c>
      <c r="Y86" s="100">
        <v>0</v>
      </c>
      <c r="Z86" s="100">
        <v>0</v>
      </c>
      <c r="AA86" s="100">
        <v>0</v>
      </c>
      <c r="AB86" s="100">
        <v>0</v>
      </c>
      <c r="AC86" s="100">
        <v>0</v>
      </c>
      <c r="AD86" s="100">
        <v>0</v>
      </c>
      <c r="AE86" s="100">
        <v>0</v>
      </c>
      <c r="AF86" s="100">
        <v>0</v>
      </c>
      <c r="AG86" s="100">
        <v>0</v>
      </c>
      <c r="AH86" s="100">
        <v>0</v>
      </c>
      <c r="AI86" s="100">
        <v>0</v>
      </c>
      <c r="AJ86" s="100">
        <v>0</v>
      </c>
      <c r="AK86" s="7">
        <f t="shared" si="3"/>
        <v>7</v>
      </c>
      <c r="AL86" s="16">
        <v>0</v>
      </c>
      <c r="AM86" s="157">
        <f t="shared" si="4"/>
        <v>7</v>
      </c>
    </row>
    <row r="87" spans="1:39" ht="15" customHeight="1">
      <c r="A87" s="13">
        <v>85</v>
      </c>
      <c r="B87" s="43" t="s">
        <v>101</v>
      </c>
      <c r="C87" s="7" t="s">
        <v>116</v>
      </c>
      <c r="D87" s="7" t="s">
        <v>117</v>
      </c>
      <c r="E87" s="43">
        <v>20</v>
      </c>
      <c r="F87" s="43">
        <v>1</v>
      </c>
      <c r="G87" s="43">
        <v>15</v>
      </c>
      <c r="H87" s="43">
        <v>6</v>
      </c>
      <c r="I87" s="100">
        <v>0</v>
      </c>
      <c r="J87" s="100">
        <v>0</v>
      </c>
      <c r="K87" s="100">
        <v>0</v>
      </c>
      <c r="L87" s="100">
        <v>0</v>
      </c>
      <c r="M87" s="100">
        <v>0</v>
      </c>
      <c r="N87" s="100">
        <v>0</v>
      </c>
      <c r="O87" s="100">
        <v>0</v>
      </c>
      <c r="P87" s="100">
        <v>0</v>
      </c>
      <c r="Q87" s="100">
        <v>0</v>
      </c>
      <c r="R87" s="100">
        <v>0</v>
      </c>
      <c r="S87" s="100">
        <v>0</v>
      </c>
      <c r="T87" s="100">
        <v>0</v>
      </c>
      <c r="U87" s="100">
        <v>0</v>
      </c>
      <c r="V87" s="100">
        <v>0</v>
      </c>
      <c r="W87" s="100">
        <v>0</v>
      </c>
      <c r="X87" s="100">
        <v>0</v>
      </c>
      <c r="Y87" s="100">
        <v>0</v>
      </c>
      <c r="Z87" s="100">
        <v>0</v>
      </c>
      <c r="AA87" s="100">
        <v>0</v>
      </c>
      <c r="AB87" s="100">
        <v>0</v>
      </c>
      <c r="AC87" s="100">
        <v>0</v>
      </c>
      <c r="AD87" s="100">
        <v>0</v>
      </c>
      <c r="AE87" s="100">
        <v>0</v>
      </c>
      <c r="AF87" s="100">
        <v>0</v>
      </c>
      <c r="AG87" s="100">
        <v>0</v>
      </c>
      <c r="AH87" s="100">
        <v>0</v>
      </c>
      <c r="AI87" s="100">
        <v>0</v>
      </c>
      <c r="AJ87" s="100">
        <v>0</v>
      </c>
      <c r="AK87" s="7">
        <f t="shared" si="3"/>
        <v>7</v>
      </c>
      <c r="AL87" s="16">
        <v>0</v>
      </c>
      <c r="AM87" s="157">
        <f t="shared" si="4"/>
        <v>7</v>
      </c>
    </row>
    <row r="88" spans="1:39" ht="15" customHeight="1">
      <c r="A88" s="59">
        <v>86</v>
      </c>
      <c r="B88" s="43" t="s">
        <v>101</v>
      </c>
      <c r="C88" s="8" t="s">
        <v>290</v>
      </c>
      <c r="D88" s="8" t="s">
        <v>229</v>
      </c>
      <c r="E88" s="100">
        <v>0</v>
      </c>
      <c r="F88" s="100">
        <v>0</v>
      </c>
      <c r="G88" s="100">
        <v>0</v>
      </c>
      <c r="H88" s="100">
        <v>0</v>
      </c>
      <c r="I88" s="16">
        <v>15</v>
      </c>
      <c r="J88" s="16">
        <v>6</v>
      </c>
      <c r="K88" s="16" t="s">
        <v>0</v>
      </c>
      <c r="L88" s="16">
        <v>0</v>
      </c>
      <c r="M88" s="100">
        <v>0</v>
      </c>
      <c r="N88" s="100">
        <v>0</v>
      </c>
      <c r="O88" s="100">
        <v>0</v>
      </c>
      <c r="P88" s="100">
        <v>0</v>
      </c>
      <c r="Q88" s="100">
        <v>0</v>
      </c>
      <c r="R88" s="100">
        <v>0</v>
      </c>
      <c r="S88" s="100">
        <v>0</v>
      </c>
      <c r="T88" s="100">
        <v>0</v>
      </c>
      <c r="U88" s="100">
        <v>0</v>
      </c>
      <c r="V88" s="100">
        <v>0</v>
      </c>
      <c r="W88" s="100">
        <v>0</v>
      </c>
      <c r="X88" s="100">
        <v>0</v>
      </c>
      <c r="Y88" s="100">
        <v>0</v>
      </c>
      <c r="Z88" s="100">
        <v>0</v>
      </c>
      <c r="AA88" s="100">
        <v>0</v>
      </c>
      <c r="AB88" s="100">
        <v>0</v>
      </c>
      <c r="AC88" s="100">
        <v>0</v>
      </c>
      <c r="AD88" s="100">
        <v>0</v>
      </c>
      <c r="AE88" s="100">
        <v>0</v>
      </c>
      <c r="AF88" s="100">
        <v>0</v>
      </c>
      <c r="AG88" s="100">
        <v>0</v>
      </c>
      <c r="AH88" s="100">
        <v>0</v>
      </c>
      <c r="AI88" s="100">
        <v>0</v>
      </c>
      <c r="AJ88" s="100">
        <v>0</v>
      </c>
      <c r="AK88" s="7">
        <f t="shared" si="3"/>
        <v>6</v>
      </c>
      <c r="AL88" s="16">
        <v>0</v>
      </c>
      <c r="AM88" s="157">
        <f t="shared" si="4"/>
        <v>6</v>
      </c>
    </row>
    <row r="89" spans="1:39" ht="15" customHeight="1">
      <c r="A89" s="13">
        <v>87</v>
      </c>
      <c r="B89" s="43" t="s">
        <v>101</v>
      </c>
      <c r="C89" s="8" t="s">
        <v>292</v>
      </c>
      <c r="D89" s="8" t="s">
        <v>265</v>
      </c>
      <c r="E89" s="100">
        <v>0</v>
      </c>
      <c r="F89" s="100">
        <v>0</v>
      </c>
      <c r="G89" s="100">
        <v>0</v>
      </c>
      <c r="H89" s="100">
        <v>0</v>
      </c>
      <c r="I89" s="16">
        <v>21</v>
      </c>
      <c r="J89" s="16">
        <v>0</v>
      </c>
      <c r="K89" s="16">
        <v>15</v>
      </c>
      <c r="L89" s="16">
        <v>6</v>
      </c>
      <c r="M89" s="100">
        <v>0</v>
      </c>
      <c r="N89" s="100">
        <v>0</v>
      </c>
      <c r="O89" s="100">
        <v>0</v>
      </c>
      <c r="P89" s="100">
        <v>0</v>
      </c>
      <c r="Q89" s="100">
        <v>0</v>
      </c>
      <c r="R89" s="100">
        <v>0</v>
      </c>
      <c r="S89" s="100">
        <v>0</v>
      </c>
      <c r="T89" s="100">
        <v>0</v>
      </c>
      <c r="U89" s="100">
        <v>0</v>
      </c>
      <c r="V89" s="100">
        <v>0</v>
      </c>
      <c r="W89" s="100">
        <v>0</v>
      </c>
      <c r="X89" s="100">
        <v>0</v>
      </c>
      <c r="Y89" s="100">
        <v>0</v>
      </c>
      <c r="Z89" s="100">
        <v>0</v>
      </c>
      <c r="AA89" s="100">
        <v>0</v>
      </c>
      <c r="AB89" s="100">
        <v>0</v>
      </c>
      <c r="AC89" s="100">
        <v>0</v>
      </c>
      <c r="AD89" s="100">
        <v>0</v>
      </c>
      <c r="AE89" s="100">
        <v>0</v>
      </c>
      <c r="AF89" s="100">
        <v>0</v>
      </c>
      <c r="AG89" s="100">
        <v>0</v>
      </c>
      <c r="AH89" s="100">
        <v>0</v>
      </c>
      <c r="AI89" s="100">
        <v>0</v>
      </c>
      <c r="AJ89" s="100">
        <v>0</v>
      </c>
      <c r="AK89" s="7">
        <f t="shared" si="3"/>
        <v>6</v>
      </c>
      <c r="AL89" s="16">
        <v>0</v>
      </c>
      <c r="AM89" s="157">
        <f t="shared" si="4"/>
        <v>6</v>
      </c>
    </row>
    <row r="90" spans="1:39" ht="15" customHeight="1">
      <c r="A90" s="13">
        <v>88</v>
      </c>
      <c r="B90" s="43" t="s">
        <v>101</v>
      </c>
      <c r="C90" s="8" t="s">
        <v>301</v>
      </c>
      <c r="D90" s="8" t="s">
        <v>302</v>
      </c>
      <c r="E90" s="100">
        <v>0</v>
      </c>
      <c r="F90" s="100">
        <v>0</v>
      </c>
      <c r="G90" s="100">
        <v>0</v>
      </c>
      <c r="H90" s="100">
        <v>0</v>
      </c>
      <c r="I90" s="16">
        <v>19</v>
      </c>
      <c r="J90" s="16">
        <v>2</v>
      </c>
      <c r="K90" s="16">
        <v>17</v>
      </c>
      <c r="L90" s="16">
        <v>4</v>
      </c>
      <c r="M90" s="100">
        <v>0</v>
      </c>
      <c r="N90" s="100">
        <v>0</v>
      </c>
      <c r="O90" s="100">
        <v>0</v>
      </c>
      <c r="P90" s="100">
        <v>0</v>
      </c>
      <c r="Q90" s="100">
        <v>0</v>
      </c>
      <c r="R90" s="100">
        <v>0</v>
      </c>
      <c r="S90" s="100">
        <v>0</v>
      </c>
      <c r="T90" s="100">
        <v>0</v>
      </c>
      <c r="U90" s="100">
        <v>0</v>
      </c>
      <c r="V90" s="100">
        <v>0</v>
      </c>
      <c r="W90" s="100">
        <v>0</v>
      </c>
      <c r="X90" s="100">
        <v>0</v>
      </c>
      <c r="Y90" s="100">
        <v>0</v>
      </c>
      <c r="Z90" s="100">
        <v>0</v>
      </c>
      <c r="AA90" s="100">
        <v>0</v>
      </c>
      <c r="AB90" s="100">
        <v>0</v>
      </c>
      <c r="AC90" s="100">
        <v>0</v>
      </c>
      <c r="AD90" s="100">
        <v>0</v>
      </c>
      <c r="AE90" s="100">
        <v>0</v>
      </c>
      <c r="AF90" s="100">
        <v>0</v>
      </c>
      <c r="AG90" s="100">
        <v>0</v>
      </c>
      <c r="AH90" s="100">
        <v>0</v>
      </c>
      <c r="AI90" s="100">
        <v>0</v>
      </c>
      <c r="AJ90" s="100">
        <v>0</v>
      </c>
      <c r="AK90" s="7">
        <f t="shared" si="3"/>
        <v>6</v>
      </c>
      <c r="AL90" s="16">
        <v>0</v>
      </c>
      <c r="AM90" s="157">
        <f t="shared" si="4"/>
        <v>6</v>
      </c>
    </row>
    <row r="91" spans="1:39" ht="15" customHeight="1">
      <c r="A91" s="13">
        <v>89</v>
      </c>
      <c r="B91" s="43" t="s">
        <v>101</v>
      </c>
      <c r="C91" s="7" t="s">
        <v>103</v>
      </c>
      <c r="D91" s="7" t="s">
        <v>104</v>
      </c>
      <c r="E91" s="43">
        <v>19</v>
      </c>
      <c r="F91" s="43">
        <v>2</v>
      </c>
      <c r="G91" s="43">
        <v>17</v>
      </c>
      <c r="H91" s="43">
        <v>4</v>
      </c>
      <c r="I91" s="100">
        <v>0</v>
      </c>
      <c r="J91" s="100">
        <v>0</v>
      </c>
      <c r="K91" s="100">
        <v>0</v>
      </c>
      <c r="L91" s="100">
        <v>0</v>
      </c>
      <c r="M91" s="100">
        <v>0</v>
      </c>
      <c r="N91" s="100">
        <v>0</v>
      </c>
      <c r="O91" s="100">
        <v>0</v>
      </c>
      <c r="P91" s="100">
        <v>0</v>
      </c>
      <c r="Q91" s="100">
        <v>0</v>
      </c>
      <c r="R91" s="100">
        <v>0</v>
      </c>
      <c r="S91" s="100">
        <v>0</v>
      </c>
      <c r="T91" s="100">
        <v>0</v>
      </c>
      <c r="U91" s="100">
        <v>0</v>
      </c>
      <c r="V91" s="100">
        <v>0</v>
      </c>
      <c r="W91" s="100">
        <v>0</v>
      </c>
      <c r="X91" s="100">
        <v>0</v>
      </c>
      <c r="Y91" s="100">
        <v>0</v>
      </c>
      <c r="Z91" s="100">
        <v>0</v>
      </c>
      <c r="AA91" s="100">
        <v>0</v>
      </c>
      <c r="AB91" s="100">
        <v>0</v>
      </c>
      <c r="AC91" s="100">
        <v>0</v>
      </c>
      <c r="AD91" s="100">
        <v>0</v>
      </c>
      <c r="AE91" s="100">
        <v>0</v>
      </c>
      <c r="AF91" s="100">
        <v>0</v>
      </c>
      <c r="AG91" s="100">
        <v>0</v>
      </c>
      <c r="AH91" s="100">
        <v>0</v>
      </c>
      <c r="AI91" s="100">
        <v>0</v>
      </c>
      <c r="AJ91" s="100">
        <v>0</v>
      </c>
      <c r="AK91" s="7">
        <f t="shared" si="3"/>
        <v>6</v>
      </c>
      <c r="AL91" s="16">
        <v>0</v>
      </c>
      <c r="AM91" s="157">
        <f t="shared" si="4"/>
        <v>6</v>
      </c>
    </row>
    <row r="92" spans="1:39" ht="15" customHeight="1">
      <c r="A92" s="59">
        <v>90</v>
      </c>
      <c r="B92" s="43" t="s">
        <v>101</v>
      </c>
      <c r="C92" s="7" t="s">
        <v>126</v>
      </c>
      <c r="D92" s="7" t="s">
        <v>55</v>
      </c>
      <c r="E92" s="43">
        <v>16</v>
      </c>
      <c r="F92" s="43">
        <v>5</v>
      </c>
      <c r="G92" s="43">
        <v>22</v>
      </c>
      <c r="H92" s="43">
        <v>0</v>
      </c>
      <c r="I92" s="100">
        <v>0</v>
      </c>
      <c r="J92" s="100">
        <v>0</v>
      </c>
      <c r="K92" s="100">
        <v>0</v>
      </c>
      <c r="L92" s="100">
        <v>0</v>
      </c>
      <c r="M92" s="100">
        <v>0</v>
      </c>
      <c r="N92" s="100">
        <v>0</v>
      </c>
      <c r="O92" s="100">
        <v>0</v>
      </c>
      <c r="P92" s="100">
        <v>0</v>
      </c>
      <c r="Q92" s="100">
        <v>0</v>
      </c>
      <c r="R92" s="100">
        <v>0</v>
      </c>
      <c r="S92" s="100">
        <v>0</v>
      </c>
      <c r="T92" s="100">
        <v>0</v>
      </c>
      <c r="U92" s="100">
        <v>0</v>
      </c>
      <c r="V92" s="100">
        <v>0</v>
      </c>
      <c r="W92" s="100">
        <v>0</v>
      </c>
      <c r="X92" s="100">
        <v>0</v>
      </c>
      <c r="Y92" s="100">
        <v>0</v>
      </c>
      <c r="Z92" s="100">
        <v>0</v>
      </c>
      <c r="AA92" s="100">
        <v>0</v>
      </c>
      <c r="AB92" s="100">
        <v>0</v>
      </c>
      <c r="AC92" s="100">
        <v>0</v>
      </c>
      <c r="AD92" s="100">
        <v>0</v>
      </c>
      <c r="AE92" s="100">
        <v>0</v>
      </c>
      <c r="AF92" s="100">
        <v>0</v>
      </c>
      <c r="AG92" s="100">
        <v>0</v>
      </c>
      <c r="AH92" s="100">
        <v>0</v>
      </c>
      <c r="AI92" s="100">
        <v>0</v>
      </c>
      <c r="AJ92" s="100">
        <v>0</v>
      </c>
      <c r="AK92" s="7">
        <f t="shared" si="3"/>
        <v>5</v>
      </c>
      <c r="AL92" s="16">
        <v>0</v>
      </c>
      <c r="AM92" s="157">
        <f t="shared" si="4"/>
        <v>5</v>
      </c>
    </row>
    <row r="93" spans="1:39" ht="15" customHeight="1">
      <c r="A93" s="13">
        <v>91</v>
      </c>
      <c r="B93" s="43" t="s">
        <v>101</v>
      </c>
      <c r="C93" s="7" t="s">
        <v>105</v>
      </c>
      <c r="D93" s="7" t="s">
        <v>106</v>
      </c>
      <c r="E93" s="43">
        <v>18</v>
      </c>
      <c r="F93" s="43">
        <v>3</v>
      </c>
      <c r="G93" s="43">
        <v>19</v>
      </c>
      <c r="H93" s="43">
        <v>2</v>
      </c>
      <c r="I93" s="100">
        <v>0</v>
      </c>
      <c r="J93" s="100">
        <v>0</v>
      </c>
      <c r="K93" s="100">
        <v>0</v>
      </c>
      <c r="L93" s="100">
        <v>0</v>
      </c>
      <c r="M93" s="100">
        <v>0</v>
      </c>
      <c r="N93" s="100">
        <v>0</v>
      </c>
      <c r="O93" s="100">
        <v>0</v>
      </c>
      <c r="P93" s="100">
        <v>0</v>
      </c>
      <c r="Q93" s="100">
        <v>0</v>
      </c>
      <c r="R93" s="100">
        <v>0</v>
      </c>
      <c r="S93" s="100">
        <v>0</v>
      </c>
      <c r="T93" s="100">
        <v>0</v>
      </c>
      <c r="U93" s="100">
        <v>0</v>
      </c>
      <c r="V93" s="100">
        <v>0</v>
      </c>
      <c r="W93" s="100">
        <v>0</v>
      </c>
      <c r="X93" s="100">
        <v>0</v>
      </c>
      <c r="Y93" s="100">
        <v>0</v>
      </c>
      <c r="Z93" s="100">
        <v>0</v>
      </c>
      <c r="AA93" s="100">
        <v>0</v>
      </c>
      <c r="AB93" s="100">
        <v>0</v>
      </c>
      <c r="AC93" s="100">
        <v>0</v>
      </c>
      <c r="AD93" s="100">
        <v>0</v>
      </c>
      <c r="AE93" s="100">
        <v>0</v>
      </c>
      <c r="AF93" s="100">
        <v>0</v>
      </c>
      <c r="AG93" s="100">
        <v>0</v>
      </c>
      <c r="AH93" s="100">
        <v>0</v>
      </c>
      <c r="AI93" s="100">
        <v>0</v>
      </c>
      <c r="AJ93" s="100">
        <v>0</v>
      </c>
      <c r="AK93" s="7">
        <f t="shared" si="3"/>
        <v>5</v>
      </c>
      <c r="AL93" s="16">
        <v>0</v>
      </c>
      <c r="AM93" s="157">
        <f t="shared" si="4"/>
        <v>5</v>
      </c>
    </row>
    <row r="94" spans="1:39" ht="15" customHeight="1">
      <c r="A94" s="13">
        <v>92</v>
      </c>
      <c r="B94" s="153" t="s">
        <v>101</v>
      </c>
      <c r="C94" s="8" t="s">
        <v>809</v>
      </c>
      <c r="D94" s="8" t="s">
        <v>810</v>
      </c>
      <c r="E94" s="100">
        <v>0</v>
      </c>
      <c r="F94" s="100">
        <v>0</v>
      </c>
      <c r="G94" s="100">
        <v>0</v>
      </c>
      <c r="H94" s="100">
        <v>0</v>
      </c>
      <c r="I94" s="100">
        <v>0</v>
      </c>
      <c r="J94" s="100">
        <v>0</v>
      </c>
      <c r="K94" s="100">
        <v>0</v>
      </c>
      <c r="L94" s="100">
        <v>0</v>
      </c>
      <c r="M94" s="100">
        <v>0</v>
      </c>
      <c r="N94" s="100">
        <v>0</v>
      </c>
      <c r="O94" s="100">
        <v>0</v>
      </c>
      <c r="P94" s="100">
        <v>0</v>
      </c>
      <c r="Q94" s="100">
        <v>0</v>
      </c>
      <c r="R94" s="100">
        <v>0</v>
      </c>
      <c r="S94" s="100">
        <v>0</v>
      </c>
      <c r="T94" s="100">
        <v>0</v>
      </c>
      <c r="U94" s="100">
        <v>0</v>
      </c>
      <c r="V94" s="100">
        <v>0</v>
      </c>
      <c r="W94" s="100">
        <v>0</v>
      </c>
      <c r="X94" s="100">
        <v>0</v>
      </c>
      <c r="Y94" s="100">
        <v>0</v>
      </c>
      <c r="Z94" s="100">
        <v>0</v>
      </c>
      <c r="AA94" s="100">
        <v>0</v>
      </c>
      <c r="AB94" s="100">
        <v>0</v>
      </c>
      <c r="AC94" s="100">
        <v>0</v>
      </c>
      <c r="AD94" s="100">
        <v>0</v>
      </c>
      <c r="AE94" s="100">
        <v>0</v>
      </c>
      <c r="AF94" s="100">
        <v>0</v>
      </c>
      <c r="AG94" s="16">
        <v>16</v>
      </c>
      <c r="AH94" s="16">
        <v>5</v>
      </c>
      <c r="AI94" s="16" t="s">
        <v>0</v>
      </c>
      <c r="AJ94" s="16">
        <v>0</v>
      </c>
      <c r="AK94" s="7">
        <f t="shared" si="3"/>
        <v>5</v>
      </c>
      <c r="AL94" s="16">
        <v>0</v>
      </c>
      <c r="AM94" s="157">
        <f t="shared" ref="AM94:AM111" si="5">AK94-AL94</f>
        <v>5</v>
      </c>
    </row>
    <row r="95" spans="1:39" ht="15" customHeight="1">
      <c r="A95" s="13">
        <v>93</v>
      </c>
      <c r="B95" s="43" t="s">
        <v>101</v>
      </c>
      <c r="C95" s="86" t="s">
        <v>559</v>
      </c>
      <c r="D95" s="86" t="s">
        <v>560</v>
      </c>
      <c r="E95" s="100">
        <v>0</v>
      </c>
      <c r="F95" s="100">
        <v>0</v>
      </c>
      <c r="G95" s="100">
        <v>0</v>
      </c>
      <c r="H95" s="100">
        <v>0</v>
      </c>
      <c r="I95" s="100">
        <v>0</v>
      </c>
      <c r="J95" s="100">
        <v>0</v>
      </c>
      <c r="K95" s="100">
        <v>0</v>
      </c>
      <c r="L95" s="100">
        <v>0</v>
      </c>
      <c r="M95" s="100">
        <v>0</v>
      </c>
      <c r="N95" s="100">
        <v>0</v>
      </c>
      <c r="O95" s="100">
        <v>0</v>
      </c>
      <c r="P95" s="100">
        <v>0</v>
      </c>
      <c r="Q95" s="90" t="s">
        <v>0</v>
      </c>
      <c r="R95" s="90">
        <v>0</v>
      </c>
      <c r="S95" s="90" t="s">
        <v>248</v>
      </c>
      <c r="T95" s="90">
        <v>4</v>
      </c>
      <c r="U95" s="100">
        <v>0</v>
      </c>
      <c r="V95" s="100">
        <v>0</v>
      </c>
      <c r="W95" s="100">
        <v>0</v>
      </c>
      <c r="X95" s="100">
        <v>0</v>
      </c>
      <c r="Y95" s="100">
        <v>0</v>
      </c>
      <c r="Z95" s="100">
        <v>0</v>
      </c>
      <c r="AA95" s="100">
        <v>0</v>
      </c>
      <c r="AB95" s="100">
        <v>0</v>
      </c>
      <c r="AC95" s="100">
        <v>0</v>
      </c>
      <c r="AD95" s="100">
        <v>0</v>
      </c>
      <c r="AE95" s="100">
        <v>0</v>
      </c>
      <c r="AF95" s="100">
        <v>0</v>
      </c>
      <c r="AG95" s="100">
        <v>0</v>
      </c>
      <c r="AH95" s="100">
        <v>0</v>
      </c>
      <c r="AI95" s="100">
        <v>0</v>
      </c>
      <c r="AJ95" s="100">
        <v>0</v>
      </c>
      <c r="AK95" s="7">
        <f t="shared" si="3"/>
        <v>4</v>
      </c>
      <c r="AL95" s="16">
        <v>0</v>
      </c>
      <c r="AM95" s="157">
        <f t="shared" si="5"/>
        <v>4</v>
      </c>
    </row>
    <row r="96" spans="1:39" ht="15" customHeight="1">
      <c r="A96" s="59">
        <v>94</v>
      </c>
      <c r="B96" s="43" t="s">
        <v>101</v>
      </c>
      <c r="C96" s="8" t="s">
        <v>316</v>
      </c>
      <c r="D96" s="8" t="s">
        <v>287</v>
      </c>
      <c r="E96" s="100">
        <v>0</v>
      </c>
      <c r="F96" s="100">
        <v>0</v>
      </c>
      <c r="G96" s="100">
        <v>0</v>
      </c>
      <c r="H96" s="100">
        <v>0</v>
      </c>
      <c r="I96" s="16">
        <v>17</v>
      </c>
      <c r="J96" s="16">
        <v>4</v>
      </c>
      <c r="K96" s="16" t="s">
        <v>0</v>
      </c>
      <c r="L96" s="16">
        <v>0</v>
      </c>
      <c r="M96" s="100">
        <v>0</v>
      </c>
      <c r="N96" s="100">
        <v>0</v>
      </c>
      <c r="O96" s="100">
        <v>0</v>
      </c>
      <c r="P96" s="100">
        <v>0</v>
      </c>
      <c r="Q96" s="100">
        <v>0</v>
      </c>
      <c r="R96" s="100">
        <v>0</v>
      </c>
      <c r="S96" s="100">
        <v>0</v>
      </c>
      <c r="T96" s="100">
        <v>0</v>
      </c>
      <c r="U96" s="100">
        <v>0</v>
      </c>
      <c r="V96" s="100">
        <v>0</v>
      </c>
      <c r="W96" s="100">
        <v>0</v>
      </c>
      <c r="X96" s="100">
        <v>0</v>
      </c>
      <c r="Y96" s="100">
        <v>0</v>
      </c>
      <c r="Z96" s="100">
        <v>0</v>
      </c>
      <c r="AA96" s="100">
        <v>0</v>
      </c>
      <c r="AB96" s="100">
        <v>0</v>
      </c>
      <c r="AC96" s="100">
        <v>0</v>
      </c>
      <c r="AD96" s="100">
        <v>0</v>
      </c>
      <c r="AE96" s="100">
        <v>0</v>
      </c>
      <c r="AF96" s="100">
        <v>0</v>
      </c>
      <c r="AG96" s="100">
        <v>0</v>
      </c>
      <c r="AH96" s="100">
        <v>0</v>
      </c>
      <c r="AI96" s="100">
        <v>0</v>
      </c>
      <c r="AJ96" s="100">
        <v>0</v>
      </c>
      <c r="AK96" s="7">
        <f t="shared" si="3"/>
        <v>4</v>
      </c>
      <c r="AL96" s="16">
        <v>0</v>
      </c>
      <c r="AM96" s="157">
        <f t="shared" si="5"/>
        <v>4</v>
      </c>
    </row>
    <row r="97" spans="1:39" ht="15" customHeight="1">
      <c r="A97" s="13">
        <v>95</v>
      </c>
      <c r="B97" s="43" t="s">
        <v>101</v>
      </c>
      <c r="C97" s="8" t="s">
        <v>293</v>
      </c>
      <c r="D97" s="8" t="s">
        <v>203</v>
      </c>
      <c r="E97" s="100">
        <v>0</v>
      </c>
      <c r="F97" s="100">
        <v>0</v>
      </c>
      <c r="G97" s="100">
        <v>0</v>
      </c>
      <c r="H97" s="100">
        <v>0</v>
      </c>
      <c r="I97" s="16" t="s">
        <v>0</v>
      </c>
      <c r="J97" s="16">
        <v>0</v>
      </c>
      <c r="K97" s="16">
        <v>18</v>
      </c>
      <c r="L97" s="16">
        <v>3</v>
      </c>
      <c r="M97" s="100">
        <v>0</v>
      </c>
      <c r="N97" s="100">
        <v>0</v>
      </c>
      <c r="O97" s="100">
        <v>0</v>
      </c>
      <c r="P97" s="100">
        <v>0</v>
      </c>
      <c r="Q97" s="100">
        <v>0</v>
      </c>
      <c r="R97" s="100">
        <v>0</v>
      </c>
      <c r="S97" s="100">
        <v>0</v>
      </c>
      <c r="T97" s="100">
        <v>0</v>
      </c>
      <c r="U97" s="100">
        <v>0</v>
      </c>
      <c r="V97" s="100">
        <v>0</v>
      </c>
      <c r="W97" s="100">
        <v>0</v>
      </c>
      <c r="X97" s="100">
        <v>0</v>
      </c>
      <c r="Y97" s="100">
        <v>0</v>
      </c>
      <c r="Z97" s="100">
        <v>0</v>
      </c>
      <c r="AA97" s="100">
        <v>0</v>
      </c>
      <c r="AB97" s="100">
        <v>0</v>
      </c>
      <c r="AC97" s="100">
        <v>0</v>
      </c>
      <c r="AD97" s="100">
        <v>0</v>
      </c>
      <c r="AE97" s="100">
        <v>0</v>
      </c>
      <c r="AF97" s="100">
        <v>0</v>
      </c>
      <c r="AG97" s="100">
        <v>0</v>
      </c>
      <c r="AH97" s="100">
        <v>0</v>
      </c>
      <c r="AI97" s="100">
        <v>0</v>
      </c>
      <c r="AJ97" s="100">
        <v>0</v>
      </c>
      <c r="AK97" s="7">
        <f t="shared" si="3"/>
        <v>3</v>
      </c>
      <c r="AL97" s="16">
        <v>0</v>
      </c>
      <c r="AM97" s="157">
        <f t="shared" si="5"/>
        <v>3</v>
      </c>
    </row>
    <row r="98" spans="1:39" ht="15" customHeight="1">
      <c r="A98" s="13">
        <v>96</v>
      </c>
      <c r="B98" s="153" t="s">
        <v>101</v>
      </c>
      <c r="C98" s="8" t="s">
        <v>811</v>
      </c>
      <c r="D98" s="8" t="s">
        <v>663</v>
      </c>
      <c r="E98" s="100">
        <v>0</v>
      </c>
      <c r="F98" s="100">
        <v>0</v>
      </c>
      <c r="G98" s="100">
        <v>0</v>
      </c>
      <c r="H98" s="100">
        <v>0</v>
      </c>
      <c r="I98" s="100">
        <v>0</v>
      </c>
      <c r="J98" s="100">
        <v>0</v>
      </c>
      <c r="K98" s="100">
        <v>0</v>
      </c>
      <c r="L98" s="100">
        <v>0</v>
      </c>
      <c r="M98" s="100">
        <v>0</v>
      </c>
      <c r="N98" s="100">
        <v>0</v>
      </c>
      <c r="O98" s="100">
        <v>0</v>
      </c>
      <c r="P98" s="100">
        <v>0</v>
      </c>
      <c r="Q98" s="100">
        <v>0</v>
      </c>
      <c r="R98" s="100">
        <v>0</v>
      </c>
      <c r="S98" s="100">
        <v>0</v>
      </c>
      <c r="T98" s="100">
        <v>0</v>
      </c>
      <c r="U98" s="100">
        <v>0</v>
      </c>
      <c r="V98" s="100">
        <v>0</v>
      </c>
      <c r="W98" s="100">
        <v>0</v>
      </c>
      <c r="X98" s="100">
        <v>0</v>
      </c>
      <c r="Y98" s="100">
        <v>0</v>
      </c>
      <c r="Z98" s="100">
        <v>0</v>
      </c>
      <c r="AA98" s="100">
        <v>0</v>
      </c>
      <c r="AB98" s="100">
        <v>0</v>
      </c>
      <c r="AC98" s="100">
        <v>0</v>
      </c>
      <c r="AD98" s="100">
        <v>0</v>
      </c>
      <c r="AE98" s="100">
        <v>0</v>
      </c>
      <c r="AF98" s="100">
        <v>0</v>
      </c>
      <c r="AG98" s="16">
        <v>18</v>
      </c>
      <c r="AH98" s="16">
        <v>3</v>
      </c>
      <c r="AI98" s="16" t="s">
        <v>0</v>
      </c>
      <c r="AJ98" s="16">
        <v>0</v>
      </c>
      <c r="AK98" s="7">
        <f t="shared" si="3"/>
        <v>3</v>
      </c>
      <c r="AL98" s="16">
        <v>0</v>
      </c>
      <c r="AM98" s="157">
        <f t="shared" si="5"/>
        <v>3</v>
      </c>
    </row>
    <row r="99" spans="1:39" ht="15" customHeight="1">
      <c r="A99" s="13">
        <v>97</v>
      </c>
      <c r="B99" s="43" t="s">
        <v>101</v>
      </c>
      <c r="C99" s="86" t="s">
        <v>561</v>
      </c>
      <c r="D99" s="86" t="s">
        <v>514</v>
      </c>
      <c r="E99" s="100">
        <v>0</v>
      </c>
      <c r="F99" s="100">
        <v>0</v>
      </c>
      <c r="G99" s="100">
        <v>0</v>
      </c>
      <c r="H99" s="100">
        <v>0</v>
      </c>
      <c r="I99" s="100">
        <v>0</v>
      </c>
      <c r="J99" s="100">
        <v>0</v>
      </c>
      <c r="K99" s="100">
        <v>0</v>
      </c>
      <c r="L99" s="100">
        <v>0</v>
      </c>
      <c r="M99" s="100">
        <v>0</v>
      </c>
      <c r="N99" s="100">
        <v>0</v>
      </c>
      <c r="O99" s="100">
        <v>0</v>
      </c>
      <c r="P99" s="100">
        <v>0</v>
      </c>
      <c r="Q99" s="90" t="s">
        <v>250</v>
      </c>
      <c r="R99" s="90">
        <v>2</v>
      </c>
      <c r="S99" s="90" t="s">
        <v>252</v>
      </c>
      <c r="T99" s="90">
        <v>0</v>
      </c>
      <c r="U99" s="100">
        <v>0</v>
      </c>
      <c r="V99" s="100">
        <v>0</v>
      </c>
      <c r="W99" s="100">
        <v>0</v>
      </c>
      <c r="X99" s="100">
        <v>0</v>
      </c>
      <c r="Y99" s="100">
        <v>0</v>
      </c>
      <c r="Z99" s="100">
        <v>0</v>
      </c>
      <c r="AA99" s="100">
        <v>0</v>
      </c>
      <c r="AB99" s="100">
        <v>0</v>
      </c>
      <c r="AC99" s="100">
        <v>0</v>
      </c>
      <c r="AD99" s="100">
        <v>0</v>
      </c>
      <c r="AE99" s="100">
        <v>0</v>
      </c>
      <c r="AF99" s="100">
        <v>0</v>
      </c>
      <c r="AG99" s="100">
        <v>0</v>
      </c>
      <c r="AH99" s="100">
        <v>0</v>
      </c>
      <c r="AI99" s="100">
        <v>0</v>
      </c>
      <c r="AJ99" s="100">
        <v>0</v>
      </c>
      <c r="AK99" s="7">
        <f t="shared" ref="AK99:AK111" si="6">SUM(F99+H99+J99+L99+N99+P99+R99+T99+V99+X99+Z99+AB99+AD99+AF99+AH99+AJ99)</f>
        <v>2</v>
      </c>
      <c r="AL99" s="16">
        <v>0</v>
      </c>
      <c r="AM99" s="157">
        <f t="shared" si="5"/>
        <v>2</v>
      </c>
    </row>
    <row r="100" spans="1:39" ht="15" customHeight="1">
      <c r="A100" s="59">
        <v>98</v>
      </c>
      <c r="B100" s="43" t="s">
        <v>101</v>
      </c>
      <c r="C100" s="7" t="s">
        <v>118</v>
      </c>
      <c r="D100" s="7" t="s">
        <v>119</v>
      </c>
      <c r="E100" s="43" t="s">
        <v>0</v>
      </c>
      <c r="F100" s="43">
        <v>0</v>
      </c>
      <c r="G100" s="43">
        <v>27</v>
      </c>
      <c r="H100" s="43">
        <v>0</v>
      </c>
      <c r="I100" s="100">
        <v>0</v>
      </c>
      <c r="J100" s="100">
        <v>0</v>
      </c>
      <c r="K100" s="100">
        <v>0</v>
      </c>
      <c r="L100" s="100">
        <v>0</v>
      </c>
      <c r="M100" s="100">
        <v>0</v>
      </c>
      <c r="N100" s="100">
        <v>0</v>
      </c>
      <c r="O100" s="100">
        <v>0</v>
      </c>
      <c r="P100" s="100">
        <v>0</v>
      </c>
      <c r="Q100" s="100">
        <v>0</v>
      </c>
      <c r="R100" s="100">
        <v>0</v>
      </c>
      <c r="S100" s="100">
        <v>0</v>
      </c>
      <c r="T100" s="100">
        <v>0</v>
      </c>
      <c r="U100" s="100">
        <v>0</v>
      </c>
      <c r="V100" s="100">
        <v>0</v>
      </c>
      <c r="W100" s="100">
        <v>0</v>
      </c>
      <c r="X100" s="100">
        <v>0</v>
      </c>
      <c r="Y100" s="100">
        <v>0</v>
      </c>
      <c r="Z100" s="100">
        <v>0</v>
      </c>
      <c r="AA100" s="100">
        <v>0</v>
      </c>
      <c r="AB100" s="100">
        <v>0</v>
      </c>
      <c r="AC100" s="100">
        <v>0</v>
      </c>
      <c r="AD100" s="100">
        <v>0</v>
      </c>
      <c r="AE100" s="100">
        <v>0</v>
      </c>
      <c r="AF100" s="100">
        <v>0</v>
      </c>
      <c r="AG100" s="100">
        <v>0</v>
      </c>
      <c r="AH100" s="100">
        <v>0</v>
      </c>
      <c r="AI100" s="100">
        <v>0</v>
      </c>
      <c r="AJ100" s="100">
        <v>0</v>
      </c>
      <c r="AK100" s="7">
        <f t="shared" si="6"/>
        <v>0</v>
      </c>
      <c r="AL100" s="16">
        <v>0</v>
      </c>
      <c r="AM100" s="157">
        <f t="shared" si="5"/>
        <v>0</v>
      </c>
    </row>
    <row r="101" spans="1:39" ht="15" customHeight="1">
      <c r="A101" s="13">
        <v>99</v>
      </c>
      <c r="B101" s="43" t="s">
        <v>101</v>
      </c>
      <c r="C101" s="8" t="s">
        <v>294</v>
      </c>
      <c r="D101" s="8" t="s">
        <v>295</v>
      </c>
      <c r="E101" s="100">
        <v>0</v>
      </c>
      <c r="F101" s="100">
        <v>0</v>
      </c>
      <c r="G101" s="100">
        <v>0</v>
      </c>
      <c r="H101" s="100">
        <v>0</v>
      </c>
      <c r="I101" s="16">
        <v>22</v>
      </c>
      <c r="J101" s="16">
        <v>0</v>
      </c>
      <c r="K101" s="16" t="s">
        <v>0</v>
      </c>
      <c r="L101" s="16">
        <v>0</v>
      </c>
      <c r="M101" s="100">
        <v>0</v>
      </c>
      <c r="N101" s="100">
        <v>0</v>
      </c>
      <c r="O101" s="100">
        <v>0</v>
      </c>
      <c r="P101" s="100">
        <v>0</v>
      </c>
      <c r="Q101" s="100">
        <v>0</v>
      </c>
      <c r="R101" s="100">
        <v>0</v>
      </c>
      <c r="S101" s="100">
        <v>0</v>
      </c>
      <c r="T101" s="100">
        <v>0</v>
      </c>
      <c r="U101" s="100">
        <v>0</v>
      </c>
      <c r="V101" s="100">
        <v>0</v>
      </c>
      <c r="W101" s="100">
        <v>0</v>
      </c>
      <c r="X101" s="100">
        <v>0</v>
      </c>
      <c r="Y101" s="100">
        <v>0</v>
      </c>
      <c r="Z101" s="100">
        <v>0</v>
      </c>
      <c r="AA101" s="100">
        <v>0</v>
      </c>
      <c r="AB101" s="100">
        <v>0</v>
      </c>
      <c r="AC101" s="100">
        <v>0</v>
      </c>
      <c r="AD101" s="100">
        <v>0</v>
      </c>
      <c r="AE101" s="100">
        <v>0</v>
      </c>
      <c r="AF101" s="100">
        <v>0</v>
      </c>
      <c r="AG101" s="100">
        <v>0</v>
      </c>
      <c r="AH101" s="100">
        <v>0</v>
      </c>
      <c r="AI101" s="100">
        <v>0</v>
      </c>
      <c r="AJ101" s="100">
        <v>0</v>
      </c>
      <c r="AK101" s="7">
        <f t="shared" si="6"/>
        <v>0</v>
      </c>
      <c r="AL101" s="16">
        <v>0</v>
      </c>
      <c r="AM101" s="157">
        <f t="shared" si="5"/>
        <v>0</v>
      </c>
    </row>
    <row r="102" spans="1:39" ht="15" customHeight="1">
      <c r="A102" s="13">
        <v>100</v>
      </c>
      <c r="B102" s="43" t="s">
        <v>101</v>
      </c>
      <c r="C102" s="7" t="s">
        <v>109</v>
      </c>
      <c r="D102" s="7" t="s">
        <v>110</v>
      </c>
      <c r="E102" s="43">
        <v>21</v>
      </c>
      <c r="F102" s="43">
        <v>0</v>
      </c>
      <c r="G102" s="43">
        <v>23</v>
      </c>
      <c r="H102" s="43">
        <v>0</v>
      </c>
      <c r="I102" s="100">
        <v>0</v>
      </c>
      <c r="J102" s="100">
        <v>0</v>
      </c>
      <c r="K102" s="100">
        <v>0</v>
      </c>
      <c r="L102" s="100">
        <v>0</v>
      </c>
      <c r="M102" s="100">
        <v>0</v>
      </c>
      <c r="N102" s="100">
        <v>0</v>
      </c>
      <c r="O102" s="100">
        <v>0</v>
      </c>
      <c r="P102" s="100">
        <v>0</v>
      </c>
      <c r="Q102" s="100">
        <v>0</v>
      </c>
      <c r="R102" s="100">
        <v>0</v>
      </c>
      <c r="S102" s="100">
        <v>0</v>
      </c>
      <c r="T102" s="100">
        <v>0</v>
      </c>
      <c r="U102" s="100">
        <v>0</v>
      </c>
      <c r="V102" s="100">
        <v>0</v>
      </c>
      <c r="W102" s="100">
        <v>0</v>
      </c>
      <c r="X102" s="100">
        <v>0</v>
      </c>
      <c r="Y102" s="100">
        <v>0</v>
      </c>
      <c r="Z102" s="100">
        <v>0</v>
      </c>
      <c r="AA102" s="100">
        <v>0</v>
      </c>
      <c r="AB102" s="100">
        <v>0</v>
      </c>
      <c r="AC102" s="100">
        <v>0</v>
      </c>
      <c r="AD102" s="100">
        <v>0</v>
      </c>
      <c r="AE102" s="100">
        <v>0</v>
      </c>
      <c r="AF102" s="100">
        <v>0</v>
      </c>
      <c r="AG102" s="100">
        <v>0</v>
      </c>
      <c r="AH102" s="100">
        <v>0</v>
      </c>
      <c r="AI102" s="100">
        <v>0</v>
      </c>
      <c r="AJ102" s="100">
        <v>0</v>
      </c>
      <c r="AK102" s="7">
        <f t="shared" si="6"/>
        <v>0</v>
      </c>
      <c r="AL102" s="16">
        <v>0</v>
      </c>
      <c r="AM102" s="157">
        <f t="shared" si="5"/>
        <v>0</v>
      </c>
    </row>
    <row r="103" spans="1:39" ht="15" customHeight="1">
      <c r="A103" s="13">
        <v>101</v>
      </c>
      <c r="B103" s="121" t="s">
        <v>101</v>
      </c>
      <c r="C103" s="147" t="s">
        <v>307</v>
      </c>
      <c r="D103" s="147" t="s">
        <v>308</v>
      </c>
      <c r="E103" s="152">
        <v>0</v>
      </c>
      <c r="F103" s="152">
        <v>0</v>
      </c>
      <c r="G103" s="152">
        <v>0</v>
      </c>
      <c r="H103" s="152">
        <v>0</v>
      </c>
      <c r="I103" s="135" t="s">
        <v>0</v>
      </c>
      <c r="J103" s="135">
        <v>0</v>
      </c>
      <c r="K103" s="135" t="s">
        <v>0</v>
      </c>
      <c r="L103" s="135">
        <v>0</v>
      </c>
      <c r="M103" s="152">
        <v>0</v>
      </c>
      <c r="N103" s="152">
        <v>0</v>
      </c>
      <c r="O103" s="152">
        <v>0</v>
      </c>
      <c r="P103" s="152">
        <v>0</v>
      </c>
      <c r="Q103" s="152">
        <v>0</v>
      </c>
      <c r="R103" s="152">
        <v>0</v>
      </c>
      <c r="S103" s="152">
        <v>0</v>
      </c>
      <c r="T103" s="152">
        <v>0</v>
      </c>
      <c r="U103" s="152">
        <v>0</v>
      </c>
      <c r="V103" s="152">
        <v>0</v>
      </c>
      <c r="W103" s="152">
        <v>0</v>
      </c>
      <c r="X103" s="152">
        <v>0</v>
      </c>
      <c r="Y103" s="152">
        <v>0</v>
      </c>
      <c r="Z103" s="152">
        <v>0</v>
      </c>
      <c r="AA103" s="152">
        <v>0</v>
      </c>
      <c r="AB103" s="152">
        <v>0</v>
      </c>
      <c r="AC103" s="152">
        <v>0</v>
      </c>
      <c r="AD103" s="152">
        <v>0</v>
      </c>
      <c r="AE103" s="152">
        <v>0</v>
      </c>
      <c r="AF103" s="152">
        <v>0</v>
      </c>
      <c r="AG103" s="100">
        <v>0</v>
      </c>
      <c r="AH103" s="100">
        <v>0</v>
      </c>
      <c r="AI103" s="100">
        <v>0</v>
      </c>
      <c r="AJ103" s="100">
        <v>0</v>
      </c>
      <c r="AK103" s="7">
        <f t="shared" si="6"/>
        <v>0</v>
      </c>
      <c r="AL103" s="16">
        <v>0</v>
      </c>
      <c r="AM103" s="157">
        <f t="shared" si="5"/>
        <v>0</v>
      </c>
    </row>
    <row r="104" spans="1:39" ht="15" customHeight="1">
      <c r="A104" s="59">
        <v>102</v>
      </c>
      <c r="B104" s="43" t="s">
        <v>101</v>
      </c>
      <c r="C104" s="8" t="s">
        <v>309</v>
      </c>
      <c r="D104" s="8" t="s">
        <v>310</v>
      </c>
      <c r="E104" s="152">
        <v>0</v>
      </c>
      <c r="F104" s="152">
        <v>0</v>
      </c>
      <c r="G104" s="152">
        <v>0</v>
      </c>
      <c r="H104" s="152">
        <v>0</v>
      </c>
      <c r="I104" s="135">
        <v>23</v>
      </c>
      <c r="J104" s="135">
        <v>0</v>
      </c>
      <c r="K104" s="135" t="s">
        <v>0</v>
      </c>
      <c r="L104" s="135">
        <v>0</v>
      </c>
      <c r="M104" s="152">
        <v>0</v>
      </c>
      <c r="N104" s="152">
        <v>0</v>
      </c>
      <c r="O104" s="152">
        <v>0</v>
      </c>
      <c r="P104" s="152">
        <v>0</v>
      </c>
      <c r="Q104" s="152">
        <v>0</v>
      </c>
      <c r="R104" s="152">
        <v>0</v>
      </c>
      <c r="S104" s="152">
        <v>0</v>
      </c>
      <c r="T104" s="152">
        <v>0</v>
      </c>
      <c r="U104" s="152">
        <v>0</v>
      </c>
      <c r="V104" s="152">
        <v>0</v>
      </c>
      <c r="W104" s="152">
        <v>0</v>
      </c>
      <c r="X104" s="152">
        <v>0</v>
      </c>
      <c r="Y104" s="152">
        <v>0</v>
      </c>
      <c r="Z104" s="152">
        <v>0</v>
      </c>
      <c r="AA104" s="152">
        <v>0</v>
      </c>
      <c r="AB104" s="152">
        <v>0</v>
      </c>
      <c r="AC104" s="152">
        <v>0</v>
      </c>
      <c r="AD104" s="152">
        <v>0</v>
      </c>
      <c r="AE104" s="152">
        <v>0</v>
      </c>
      <c r="AF104" s="152">
        <v>0</v>
      </c>
      <c r="AG104" s="100">
        <v>0</v>
      </c>
      <c r="AH104" s="100">
        <v>0</v>
      </c>
      <c r="AI104" s="100">
        <v>0</v>
      </c>
      <c r="AJ104" s="100">
        <v>0</v>
      </c>
      <c r="AK104" s="7">
        <f t="shared" si="6"/>
        <v>0</v>
      </c>
      <c r="AL104" s="16">
        <v>0</v>
      </c>
      <c r="AM104" s="157">
        <f t="shared" si="5"/>
        <v>0</v>
      </c>
    </row>
    <row r="105" spans="1:39" ht="15" customHeight="1">
      <c r="A105" s="13">
        <v>103</v>
      </c>
      <c r="B105" s="43" t="s">
        <v>101</v>
      </c>
      <c r="C105" s="7" t="s">
        <v>107</v>
      </c>
      <c r="D105" s="7" t="s">
        <v>108</v>
      </c>
      <c r="E105" s="121" t="s">
        <v>0</v>
      </c>
      <c r="F105" s="121">
        <v>0</v>
      </c>
      <c r="G105" s="121">
        <v>24</v>
      </c>
      <c r="H105" s="121">
        <v>0</v>
      </c>
      <c r="I105" s="152">
        <v>0</v>
      </c>
      <c r="J105" s="152">
        <v>0</v>
      </c>
      <c r="K105" s="152">
        <v>0</v>
      </c>
      <c r="L105" s="152">
        <v>0</v>
      </c>
      <c r="M105" s="152">
        <v>0</v>
      </c>
      <c r="N105" s="152">
        <v>0</v>
      </c>
      <c r="O105" s="152">
        <v>0</v>
      </c>
      <c r="P105" s="152">
        <v>0</v>
      </c>
      <c r="Q105" s="152">
        <v>0</v>
      </c>
      <c r="R105" s="152">
        <v>0</v>
      </c>
      <c r="S105" s="152">
        <v>0</v>
      </c>
      <c r="T105" s="152">
        <v>0</v>
      </c>
      <c r="U105" s="152">
        <v>0</v>
      </c>
      <c r="V105" s="152">
        <v>0</v>
      </c>
      <c r="W105" s="152">
        <v>0</v>
      </c>
      <c r="X105" s="152">
        <v>0</v>
      </c>
      <c r="Y105" s="152">
        <v>0</v>
      </c>
      <c r="Z105" s="152">
        <v>0</v>
      </c>
      <c r="AA105" s="152">
        <v>0</v>
      </c>
      <c r="AB105" s="152">
        <v>0</v>
      </c>
      <c r="AC105" s="152">
        <v>0</v>
      </c>
      <c r="AD105" s="152">
        <v>0</v>
      </c>
      <c r="AE105" s="152">
        <v>0</v>
      </c>
      <c r="AF105" s="152">
        <v>0</v>
      </c>
      <c r="AG105" s="100">
        <v>0</v>
      </c>
      <c r="AH105" s="100">
        <v>0</v>
      </c>
      <c r="AI105" s="100">
        <v>0</v>
      </c>
      <c r="AJ105" s="100">
        <v>0</v>
      </c>
      <c r="AK105" s="7">
        <f t="shared" si="6"/>
        <v>0</v>
      </c>
      <c r="AL105" s="16">
        <v>0</v>
      </c>
      <c r="AM105" s="157">
        <f t="shared" si="5"/>
        <v>0</v>
      </c>
    </row>
    <row r="106" spans="1:39" ht="15" customHeight="1">
      <c r="A106" s="13">
        <v>104</v>
      </c>
      <c r="B106" s="43" t="s">
        <v>101</v>
      </c>
      <c r="C106" s="6" t="s">
        <v>445</v>
      </c>
      <c r="D106" s="6" t="s">
        <v>405</v>
      </c>
      <c r="E106" s="152">
        <v>0</v>
      </c>
      <c r="F106" s="152">
        <v>0</v>
      </c>
      <c r="G106" s="152">
        <v>0</v>
      </c>
      <c r="H106" s="152">
        <v>0</v>
      </c>
      <c r="I106" s="152">
        <v>0</v>
      </c>
      <c r="J106" s="152">
        <v>0</v>
      </c>
      <c r="K106" s="152">
        <v>0</v>
      </c>
      <c r="L106" s="152">
        <v>0</v>
      </c>
      <c r="M106" s="154" t="s">
        <v>0</v>
      </c>
      <c r="N106" s="154">
        <v>0</v>
      </c>
      <c r="O106" s="154" t="s">
        <v>0</v>
      </c>
      <c r="P106" s="154">
        <v>0</v>
      </c>
      <c r="Q106" s="152">
        <v>0</v>
      </c>
      <c r="R106" s="152">
        <v>0</v>
      </c>
      <c r="S106" s="152">
        <v>0</v>
      </c>
      <c r="T106" s="152">
        <v>0</v>
      </c>
      <c r="U106" s="152">
        <v>0</v>
      </c>
      <c r="V106" s="152">
        <v>0</v>
      </c>
      <c r="W106" s="152">
        <v>0</v>
      </c>
      <c r="X106" s="152">
        <v>0</v>
      </c>
      <c r="Y106" s="152">
        <v>0</v>
      </c>
      <c r="Z106" s="152">
        <v>0</v>
      </c>
      <c r="AA106" s="152">
        <v>0</v>
      </c>
      <c r="AB106" s="152">
        <v>0</v>
      </c>
      <c r="AC106" s="152">
        <v>0</v>
      </c>
      <c r="AD106" s="152">
        <v>0</v>
      </c>
      <c r="AE106" s="152">
        <v>0</v>
      </c>
      <c r="AF106" s="152">
        <v>0</v>
      </c>
      <c r="AG106" s="100">
        <v>0</v>
      </c>
      <c r="AH106" s="100">
        <v>0</v>
      </c>
      <c r="AI106" s="100">
        <v>0</v>
      </c>
      <c r="AJ106" s="100">
        <v>0</v>
      </c>
      <c r="AK106" s="7">
        <f t="shared" si="6"/>
        <v>0</v>
      </c>
      <c r="AL106" s="16">
        <v>0</v>
      </c>
      <c r="AM106" s="157">
        <f t="shared" si="5"/>
        <v>0</v>
      </c>
    </row>
    <row r="107" spans="1:39" ht="15" customHeight="1">
      <c r="A107" s="13">
        <v>105</v>
      </c>
      <c r="B107" s="43" t="s">
        <v>101</v>
      </c>
      <c r="C107" s="8" t="s">
        <v>701</v>
      </c>
      <c r="D107" s="8" t="s">
        <v>655</v>
      </c>
      <c r="E107" s="152">
        <v>0</v>
      </c>
      <c r="F107" s="152">
        <v>0</v>
      </c>
      <c r="G107" s="152">
        <v>0</v>
      </c>
      <c r="H107" s="152">
        <v>0</v>
      </c>
      <c r="I107" s="152">
        <v>0</v>
      </c>
      <c r="J107" s="152">
        <v>0</v>
      </c>
      <c r="K107" s="152">
        <v>0</v>
      </c>
      <c r="L107" s="152">
        <v>0</v>
      </c>
      <c r="M107" s="152">
        <v>0</v>
      </c>
      <c r="N107" s="152">
        <v>0</v>
      </c>
      <c r="O107" s="152">
        <v>0</v>
      </c>
      <c r="P107" s="152">
        <v>0</v>
      </c>
      <c r="Q107" s="152">
        <v>0</v>
      </c>
      <c r="R107" s="152">
        <v>0</v>
      </c>
      <c r="S107" s="152">
        <v>0</v>
      </c>
      <c r="T107" s="152">
        <v>0</v>
      </c>
      <c r="U107" s="152">
        <v>0</v>
      </c>
      <c r="V107" s="152">
        <v>0</v>
      </c>
      <c r="W107" s="152">
        <v>0</v>
      </c>
      <c r="X107" s="152">
        <v>0</v>
      </c>
      <c r="Y107" s="135" t="s">
        <v>0</v>
      </c>
      <c r="Z107" s="135">
        <v>0</v>
      </c>
      <c r="AA107" s="135" t="s">
        <v>650</v>
      </c>
      <c r="AB107" s="135">
        <v>0</v>
      </c>
      <c r="AC107" s="152">
        <v>0</v>
      </c>
      <c r="AD107" s="152">
        <v>0</v>
      </c>
      <c r="AE107" s="152">
        <v>0</v>
      </c>
      <c r="AF107" s="152">
        <v>0</v>
      </c>
      <c r="AG107" s="100">
        <v>0</v>
      </c>
      <c r="AH107" s="100">
        <v>0</v>
      </c>
      <c r="AI107" s="100">
        <v>0</v>
      </c>
      <c r="AJ107" s="100">
        <v>0</v>
      </c>
      <c r="AK107" s="7">
        <f t="shared" si="6"/>
        <v>0</v>
      </c>
      <c r="AL107" s="16">
        <v>0</v>
      </c>
      <c r="AM107" s="157">
        <f t="shared" si="5"/>
        <v>0</v>
      </c>
    </row>
    <row r="108" spans="1:39" ht="15" customHeight="1">
      <c r="A108" s="59">
        <v>106</v>
      </c>
      <c r="B108" s="43" t="s">
        <v>101</v>
      </c>
      <c r="C108" s="7" t="s">
        <v>131</v>
      </c>
      <c r="D108" s="7" t="s">
        <v>44</v>
      </c>
      <c r="E108" s="121" t="s">
        <v>0</v>
      </c>
      <c r="F108" s="121">
        <v>0</v>
      </c>
      <c r="G108" s="121" t="s">
        <v>0</v>
      </c>
      <c r="H108" s="121">
        <v>0</v>
      </c>
      <c r="I108" s="152">
        <v>0</v>
      </c>
      <c r="J108" s="152">
        <v>0</v>
      </c>
      <c r="K108" s="152">
        <v>0</v>
      </c>
      <c r="L108" s="152">
        <v>0</v>
      </c>
      <c r="M108" s="152">
        <v>0</v>
      </c>
      <c r="N108" s="152">
        <v>0</v>
      </c>
      <c r="O108" s="152">
        <v>0</v>
      </c>
      <c r="P108" s="152">
        <v>0</v>
      </c>
      <c r="Q108" s="152">
        <v>0</v>
      </c>
      <c r="R108" s="152">
        <v>0</v>
      </c>
      <c r="S108" s="152">
        <v>0</v>
      </c>
      <c r="T108" s="152">
        <v>0</v>
      </c>
      <c r="U108" s="152">
        <v>0</v>
      </c>
      <c r="V108" s="152">
        <v>0</v>
      </c>
      <c r="W108" s="152">
        <v>0</v>
      </c>
      <c r="X108" s="152">
        <v>0</v>
      </c>
      <c r="Y108" s="152">
        <v>0</v>
      </c>
      <c r="Z108" s="152">
        <v>0</v>
      </c>
      <c r="AA108" s="152">
        <v>0</v>
      </c>
      <c r="AB108" s="152">
        <v>0</v>
      </c>
      <c r="AC108" s="152">
        <v>0</v>
      </c>
      <c r="AD108" s="152">
        <v>0</v>
      </c>
      <c r="AE108" s="152">
        <v>0</v>
      </c>
      <c r="AF108" s="152">
        <v>0</v>
      </c>
      <c r="AG108" s="100">
        <v>0</v>
      </c>
      <c r="AH108" s="100">
        <v>0</v>
      </c>
      <c r="AI108" s="100">
        <v>0</v>
      </c>
      <c r="AJ108" s="100">
        <v>0</v>
      </c>
      <c r="AK108" s="7">
        <f t="shared" si="6"/>
        <v>0</v>
      </c>
      <c r="AL108" s="16">
        <v>0</v>
      </c>
      <c r="AM108" s="157">
        <f t="shared" si="5"/>
        <v>0</v>
      </c>
    </row>
    <row r="109" spans="1:39" ht="15" customHeight="1">
      <c r="A109" s="13">
        <v>107</v>
      </c>
      <c r="B109" s="43" t="s">
        <v>101</v>
      </c>
      <c r="C109" s="6" t="s">
        <v>444</v>
      </c>
      <c r="D109" s="6" t="s">
        <v>414</v>
      </c>
      <c r="E109" s="152">
        <v>0</v>
      </c>
      <c r="F109" s="152">
        <v>0</v>
      </c>
      <c r="G109" s="152">
        <v>0</v>
      </c>
      <c r="H109" s="152">
        <v>0</v>
      </c>
      <c r="I109" s="152">
        <v>0</v>
      </c>
      <c r="J109" s="152">
        <v>0</v>
      </c>
      <c r="K109" s="152">
        <v>0</v>
      </c>
      <c r="L109" s="152">
        <v>0</v>
      </c>
      <c r="M109" s="154" t="s">
        <v>0</v>
      </c>
      <c r="N109" s="154">
        <v>0</v>
      </c>
      <c r="O109" s="154" t="s">
        <v>0</v>
      </c>
      <c r="P109" s="154">
        <v>0</v>
      </c>
      <c r="Q109" s="152">
        <v>0</v>
      </c>
      <c r="R109" s="152">
        <v>0</v>
      </c>
      <c r="S109" s="152">
        <v>0</v>
      </c>
      <c r="T109" s="152">
        <v>0</v>
      </c>
      <c r="U109" s="152">
        <v>0</v>
      </c>
      <c r="V109" s="152">
        <v>0</v>
      </c>
      <c r="W109" s="152">
        <v>0</v>
      </c>
      <c r="X109" s="152">
        <v>0</v>
      </c>
      <c r="Y109" s="152">
        <v>0</v>
      </c>
      <c r="Z109" s="152">
        <v>0</v>
      </c>
      <c r="AA109" s="152">
        <v>0</v>
      </c>
      <c r="AB109" s="152">
        <v>0</v>
      </c>
      <c r="AC109" s="152">
        <v>0</v>
      </c>
      <c r="AD109" s="152">
        <v>0</v>
      </c>
      <c r="AE109" s="152">
        <v>0</v>
      </c>
      <c r="AF109" s="152">
        <v>0</v>
      </c>
      <c r="AG109" s="100">
        <v>0</v>
      </c>
      <c r="AH109" s="100">
        <v>0</v>
      </c>
      <c r="AI109" s="100">
        <v>0</v>
      </c>
      <c r="AJ109" s="100">
        <v>0</v>
      </c>
      <c r="AK109" s="7">
        <f t="shared" si="6"/>
        <v>0</v>
      </c>
      <c r="AL109" s="16">
        <v>0</v>
      </c>
      <c r="AM109" s="157">
        <f t="shared" si="5"/>
        <v>0</v>
      </c>
    </row>
    <row r="110" spans="1:39" ht="15" customHeight="1">
      <c r="A110" s="13">
        <v>108</v>
      </c>
      <c r="B110" s="43" t="s">
        <v>101</v>
      </c>
      <c r="C110" s="7" t="s">
        <v>121</v>
      </c>
      <c r="D110" s="7" t="s">
        <v>47</v>
      </c>
      <c r="E110" s="121" t="s">
        <v>0</v>
      </c>
      <c r="F110" s="121">
        <v>0</v>
      </c>
      <c r="G110" s="121">
        <v>26</v>
      </c>
      <c r="H110" s="121">
        <v>0</v>
      </c>
      <c r="I110" s="152">
        <v>0</v>
      </c>
      <c r="J110" s="152">
        <v>0</v>
      </c>
      <c r="K110" s="152">
        <v>0</v>
      </c>
      <c r="L110" s="152">
        <v>0</v>
      </c>
      <c r="M110" s="152">
        <v>0</v>
      </c>
      <c r="N110" s="152">
        <v>0</v>
      </c>
      <c r="O110" s="152">
        <v>0</v>
      </c>
      <c r="P110" s="152">
        <v>0</v>
      </c>
      <c r="Q110" s="152">
        <v>0</v>
      </c>
      <c r="R110" s="152">
        <v>0</v>
      </c>
      <c r="S110" s="152">
        <v>0</v>
      </c>
      <c r="T110" s="152">
        <v>0</v>
      </c>
      <c r="U110" s="152">
        <v>0</v>
      </c>
      <c r="V110" s="152">
        <v>0</v>
      </c>
      <c r="W110" s="152">
        <v>0</v>
      </c>
      <c r="X110" s="152">
        <v>0</v>
      </c>
      <c r="Y110" s="152">
        <v>0</v>
      </c>
      <c r="Z110" s="152">
        <v>0</v>
      </c>
      <c r="AA110" s="152">
        <v>0</v>
      </c>
      <c r="AB110" s="152">
        <v>0</v>
      </c>
      <c r="AC110" s="152">
        <v>0</v>
      </c>
      <c r="AD110" s="152">
        <v>0</v>
      </c>
      <c r="AE110" s="152">
        <v>0</v>
      </c>
      <c r="AF110" s="152">
        <v>0</v>
      </c>
      <c r="AG110" s="100">
        <v>0</v>
      </c>
      <c r="AH110" s="100">
        <v>0</v>
      </c>
      <c r="AI110" s="100">
        <v>0</v>
      </c>
      <c r="AJ110" s="100">
        <v>0</v>
      </c>
      <c r="AK110" s="7">
        <f t="shared" si="6"/>
        <v>0</v>
      </c>
      <c r="AL110" s="16">
        <v>0</v>
      </c>
      <c r="AM110" s="157">
        <f t="shared" si="5"/>
        <v>0</v>
      </c>
    </row>
    <row r="111" spans="1:39" ht="15" customHeight="1">
      <c r="A111" s="13">
        <v>109</v>
      </c>
      <c r="B111" s="153" t="s">
        <v>101</v>
      </c>
      <c r="C111" s="8" t="s">
        <v>812</v>
      </c>
      <c r="D111" s="8" t="s">
        <v>813</v>
      </c>
      <c r="E111" s="152">
        <v>0</v>
      </c>
      <c r="F111" s="152">
        <v>0</v>
      </c>
      <c r="G111" s="152">
        <v>0</v>
      </c>
      <c r="H111" s="152">
        <v>0</v>
      </c>
      <c r="I111" s="152">
        <v>0</v>
      </c>
      <c r="J111" s="152">
        <v>0</v>
      </c>
      <c r="K111" s="152">
        <v>0</v>
      </c>
      <c r="L111" s="152">
        <v>0</v>
      </c>
      <c r="M111" s="152">
        <v>0</v>
      </c>
      <c r="N111" s="152">
        <v>0</v>
      </c>
      <c r="O111" s="152">
        <v>0</v>
      </c>
      <c r="P111" s="152">
        <v>0</v>
      </c>
      <c r="Q111" s="152">
        <v>0</v>
      </c>
      <c r="R111" s="152">
        <v>0</v>
      </c>
      <c r="S111" s="152">
        <v>0</v>
      </c>
      <c r="T111" s="152">
        <v>0</v>
      </c>
      <c r="U111" s="152">
        <v>0</v>
      </c>
      <c r="V111" s="152">
        <v>0</v>
      </c>
      <c r="W111" s="152">
        <v>0</v>
      </c>
      <c r="X111" s="152">
        <v>0</v>
      </c>
      <c r="Y111" s="152">
        <v>0</v>
      </c>
      <c r="Z111" s="152">
        <v>0</v>
      </c>
      <c r="AA111" s="152">
        <v>0</v>
      </c>
      <c r="AB111" s="152">
        <v>0</v>
      </c>
      <c r="AC111" s="152">
        <v>0</v>
      </c>
      <c r="AD111" s="152">
        <v>0</v>
      </c>
      <c r="AE111" s="152">
        <v>0</v>
      </c>
      <c r="AF111" s="152">
        <v>0</v>
      </c>
      <c r="AG111" s="16" t="s">
        <v>0</v>
      </c>
      <c r="AH111" s="16">
        <v>0</v>
      </c>
      <c r="AI111" s="16" t="s">
        <v>0</v>
      </c>
      <c r="AJ111" s="16">
        <v>0</v>
      </c>
      <c r="AK111" s="7">
        <f t="shared" si="6"/>
        <v>0</v>
      </c>
      <c r="AL111" s="16">
        <v>0</v>
      </c>
      <c r="AM111" s="157">
        <f t="shared" si="5"/>
        <v>0</v>
      </c>
    </row>
    <row r="115" spans="2:2" ht="15" customHeight="1">
      <c r="B115" s="5"/>
    </row>
    <row r="116" spans="2:2" ht="15" customHeight="1">
      <c r="B116" s="5"/>
    </row>
    <row r="117" spans="2:2" ht="15" customHeight="1">
      <c r="B117" s="5"/>
    </row>
    <row r="118" spans="2:2" ht="15" customHeight="1">
      <c r="B118" s="5"/>
    </row>
    <row r="119" spans="2:2" ht="15" customHeight="1">
      <c r="B119" s="5"/>
    </row>
    <row r="120" spans="2:2" ht="15" customHeight="1">
      <c r="B120" s="5"/>
    </row>
    <row r="121" spans="2:2" ht="15" customHeight="1">
      <c r="B121" s="5"/>
    </row>
    <row r="122" spans="2:2" ht="15" customHeight="1">
      <c r="B122" s="5"/>
    </row>
  </sheetData>
  <sortState ref="A3:AK111">
    <sortCondition descending="1" ref="AK3:AK111"/>
  </sortState>
  <conditionalFormatting sqref="C90:D98 C30:D52 B104:D111">
    <cfRule type="expression" dxfId="3" priority="7" stopIfTrue="1">
      <formula>MOD(ROW(),2)=1</formula>
    </cfRule>
  </conditionalFormatting>
  <conditionalFormatting sqref="A3:A4 A18:A20 A22:A24 A26:A28 A30:A32 A34:A36 A38:A40 A42:A44 A46:A48 A50:A52 A54:A56 A58:A60 A62:A64 A66:A68 A70:A72 A74:A76 A78:A80 A82:A84 A86:A88 A90:A92 A94:A96 A98:A100 A102:A104 A106:A108 A110:A111 A6:A7 A9:A10 A12:A16">
    <cfRule type="expression" dxfId="2" priority="4" stopIfTrue="1">
      <formula>MOD(ROW(),2)=1</formula>
    </cfRule>
  </conditionalFormatting>
  <conditionalFormatting sqref="A5 A17 A21 A25 A29 A33 A37 A41 A45 A49 A53 A57 A61 A65 A69 A73 A77 A81 A85 A89 A93 A97 A101 A105 A109 A8 A11">
    <cfRule type="expression" dxfId="1" priority="3" stopIfTrue="1">
      <formula>MOD(ROW(),2)=1</formula>
    </cfRule>
  </conditionalFormatting>
  <pageMargins left="0.511811024" right="0.511811024" top="0.78740157499999996" bottom="0.78740157499999996" header="0.31496062000000002" footer="0.31496062000000002"/>
  <pageSetup paperSize="9" orientation="portrait" horizontalDpi="203" verticalDpi="20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3"/>
  <sheetViews>
    <sheetView tabSelected="1" topLeftCell="M1" zoomScale="60" zoomScaleNormal="60" workbookViewId="0">
      <selection activeCell="A7" sqref="A7"/>
    </sheetView>
  </sheetViews>
  <sheetFormatPr defaultRowHeight="15"/>
  <cols>
    <col min="1" max="1" width="8.28515625" style="113" bestFit="1" customWidth="1"/>
    <col min="2" max="2" width="10.140625" style="10" bestFit="1" customWidth="1"/>
    <col min="3" max="3" width="38.42578125" style="5" bestFit="1" customWidth="1"/>
    <col min="4" max="4" width="29" bestFit="1" customWidth="1"/>
    <col min="5" max="5" width="8.28515625" bestFit="1" customWidth="1"/>
    <col min="6" max="6" width="7.140625" bestFit="1" customWidth="1"/>
    <col min="7" max="7" width="7.85546875" bestFit="1" customWidth="1"/>
    <col min="8" max="8" width="7.140625" bestFit="1" customWidth="1"/>
    <col min="9" max="9" width="7.85546875" bestFit="1" customWidth="1"/>
    <col min="10" max="10" width="7.140625" bestFit="1" customWidth="1"/>
    <col min="11" max="11" width="7.85546875" bestFit="1" customWidth="1"/>
    <col min="12" max="12" width="7.140625" bestFit="1" customWidth="1"/>
    <col min="13" max="13" width="10" bestFit="1" customWidth="1"/>
    <col min="14" max="14" width="7.140625" customWidth="1"/>
    <col min="15" max="15" width="10" bestFit="1" customWidth="1"/>
    <col min="16" max="16" width="7.140625" customWidth="1"/>
    <col min="17" max="17" width="11.140625" bestFit="1" customWidth="1"/>
    <col min="18" max="18" width="7.140625" customWidth="1"/>
    <col min="19" max="19" width="11.140625" bestFit="1" customWidth="1"/>
    <col min="20" max="20" width="7.140625" customWidth="1"/>
    <col min="21" max="22" width="9.140625" bestFit="1" customWidth="1"/>
    <col min="23" max="23" width="10.42578125" bestFit="1" customWidth="1"/>
    <col min="24" max="24" width="9.140625" bestFit="1" customWidth="1"/>
    <col min="25" max="25" width="9.85546875" bestFit="1" customWidth="1"/>
    <col min="26" max="26" width="9.140625" bestFit="1" customWidth="1"/>
    <col min="27" max="27" width="10.42578125" bestFit="1" customWidth="1"/>
    <col min="28" max="28" width="9.140625" bestFit="1" customWidth="1"/>
    <col min="29" max="36" width="9.140625" customWidth="1"/>
    <col min="37" max="37" width="9" bestFit="1" customWidth="1"/>
  </cols>
  <sheetData>
    <row r="1" spans="1:40" ht="16.5" customHeight="1">
      <c r="A1" s="65" t="s">
        <v>387</v>
      </c>
      <c r="B1" s="26" t="s">
        <v>188</v>
      </c>
      <c r="C1" s="21" t="s">
        <v>1</v>
      </c>
      <c r="D1" s="21" t="s">
        <v>2</v>
      </c>
      <c r="E1" s="30" t="s">
        <v>388</v>
      </c>
      <c r="F1" s="30" t="s">
        <v>187</v>
      </c>
      <c r="G1" s="30" t="s">
        <v>189</v>
      </c>
      <c r="H1" s="30" t="s">
        <v>187</v>
      </c>
      <c r="I1" s="30" t="s">
        <v>207</v>
      </c>
      <c r="J1" s="30" t="s">
        <v>187</v>
      </c>
      <c r="K1" s="30" t="s">
        <v>208</v>
      </c>
      <c r="L1" s="30" t="s">
        <v>187</v>
      </c>
      <c r="M1" s="43" t="s">
        <v>409</v>
      </c>
      <c r="N1" s="43" t="s">
        <v>187</v>
      </c>
      <c r="O1" s="30" t="s">
        <v>411</v>
      </c>
      <c r="P1" s="30" t="s">
        <v>187</v>
      </c>
      <c r="Q1" s="43" t="s">
        <v>493</v>
      </c>
      <c r="R1" s="43" t="s">
        <v>187</v>
      </c>
      <c r="S1" s="21" t="s">
        <v>494</v>
      </c>
      <c r="T1" s="21" t="s">
        <v>187</v>
      </c>
      <c r="U1" s="26" t="s">
        <v>590</v>
      </c>
      <c r="V1" s="26" t="s">
        <v>187</v>
      </c>
      <c r="W1" s="21" t="s">
        <v>591</v>
      </c>
      <c r="X1" s="21" t="s">
        <v>187</v>
      </c>
      <c r="Y1" s="26" t="s">
        <v>674</v>
      </c>
      <c r="Z1" s="26" t="s">
        <v>187</v>
      </c>
      <c r="AA1" s="21" t="s">
        <v>675</v>
      </c>
      <c r="AB1" s="21" t="s">
        <v>187</v>
      </c>
      <c r="AC1" s="26" t="s">
        <v>722</v>
      </c>
      <c r="AD1" s="26" t="s">
        <v>187</v>
      </c>
      <c r="AE1" s="21" t="s">
        <v>723</v>
      </c>
      <c r="AF1" s="21" t="s">
        <v>187</v>
      </c>
      <c r="AG1" s="26" t="s">
        <v>674</v>
      </c>
      <c r="AH1" s="26" t="s">
        <v>187</v>
      </c>
      <c r="AI1" s="21" t="s">
        <v>675</v>
      </c>
      <c r="AJ1" s="21" t="s">
        <v>187</v>
      </c>
      <c r="AK1" s="19" t="s">
        <v>210</v>
      </c>
      <c r="AL1" s="14" t="s">
        <v>187</v>
      </c>
      <c r="AM1" s="125" t="s">
        <v>187</v>
      </c>
      <c r="AN1" s="10"/>
    </row>
    <row r="2" spans="1:40" ht="15.75" customHeight="1">
      <c r="A2" s="155"/>
      <c r="B2" s="121"/>
      <c r="C2" s="29"/>
      <c r="D2" s="29"/>
      <c r="E2" s="29" t="s">
        <v>389</v>
      </c>
      <c r="F2" s="29"/>
      <c r="G2" s="29" t="s">
        <v>389</v>
      </c>
      <c r="H2" s="29"/>
      <c r="I2" s="29" t="s">
        <v>390</v>
      </c>
      <c r="J2" s="29"/>
      <c r="K2" s="29" t="s">
        <v>390</v>
      </c>
      <c r="L2" s="29"/>
      <c r="M2" s="121" t="s">
        <v>410</v>
      </c>
      <c r="N2" s="121"/>
      <c r="O2" s="121" t="s">
        <v>410</v>
      </c>
      <c r="P2" s="29"/>
      <c r="Q2" s="29" t="s">
        <v>495</v>
      </c>
      <c r="R2" s="29"/>
      <c r="S2" s="29" t="s">
        <v>495</v>
      </c>
      <c r="T2" s="29"/>
      <c r="U2" s="29" t="s">
        <v>589</v>
      </c>
      <c r="V2" s="29"/>
      <c r="W2" s="29" t="s">
        <v>589</v>
      </c>
      <c r="X2" s="29"/>
      <c r="Y2" s="29" t="s">
        <v>651</v>
      </c>
      <c r="Z2" s="29"/>
      <c r="AA2" s="29" t="s">
        <v>651</v>
      </c>
      <c r="AB2" s="29"/>
      <c r="AC2" s="29" t="s">
        <v>721</v>
      </c>
      <c r="AD2" s="29"/>
      <c r="AE2" s="29" t="s">
        <v>721</v>
      </c>
      <c r="AF2" s="29"/>
      <c r="AG2" s="29" t="s">
        <v>776</v>
      </c>
      <c r="AH2" s="29"/>
      <c r="AI2" s="29" t="s">
        <v>776</v>
      </c>
      <c r="AJ2" s="29"/>
      <c r="AK2" s="123"/>
      <c r="AL2" s="125" t="s">
        <v>821</v>
      </c>
      <c r="AM2" s="125" t="s">
        <v>822</v>
      </c>
    </row>
    <row r="3" spans="1:40">
      <c r="A3" s="13">
        <v>1</v>
      </c>
      <c r="B3" s="12" t="s">
        <v>141</v>
      </c>
      <c r="C3" s="6" t="s">
        <v>349</v>
      </c>
      <c r="D3" s="11" t="s">
        <v>330</v>
      </c>
      <c r="E3" s="100">
        <v>0</v>
      </c>
      <c r="F3" s="100">
        <v>0</v>
      </c>
      <c r="G3" s="100">
        <v>0</v>
      </c>
      <c r="H3" s="100">
        <v>0</v>
      </c>
      <c r="I3" s="80">
        <v>1</v>
      </c>
      <c r="J3" s="80">
        <v>25</v>
      </c>
      <c r="K3" s="80">
        <v>3</v>
      </c>
      <c r="L3" s="80">
        <v>20</v>
      </c>
      <c r="M3" s="100">
        <v>0</v>
      </c>
      <c r="N3" s="100">
        <v>0</v>
      </c>
      <c r="O3" s="100">
        <v>0</v>
      </c>
      <c r="P3" s="100">
        <v>0</v>
      </c>
      <c r="Q3" s="100">
        <v>0</v>
      </c>
      <c r="R3" s="100">
        <v>0</v>
      </c>
      <c r="S3" s="100">
        <v>0</v>
      </c>
      <c r="T3" s="100">
        <v>0</v>
      </c>
      <c r="U3" s="100">
        <v>0</v>
      </c>
      <c r="V3" s="100">
        <v>0</v>
      </c>
      <c r="W3" s="100">
        <v>0</v>
      </c>
      <c r="X3" s="100">
        <v>0</v>
      </c>
      <c r="Y3" s="16">
        <v>3</v>
      </c>
      <c r="Z3" s="16">
        <v>20</v>
      </c>
      <c r="AA3" s="16">
        <v>1</v>
      </c>
      <c r="AB3" s="16">
        <v>25</v>
      </c>
      <c r="AC3" s="100">
        <v>0</v>
      </c>
      <c r="AD3" s="100">
        <v>0</v>
      </c>
      <c r="AE3" s="100">
        <v>0</v>
      </c>
      <c r="AF3" s="100">
        <v>0</v>
      </c>
      <c r="AG3" s="16">
        <v>2</v>
      </c>
      <c r="AH3" s="16">
        <v>22</v>
      </c>
      <c r="AI3" s="16">
        <v>3</v>
      </c>
      <c r="AJ3" s="16">
        <v>20</v>
      </c>
      <c r="AK3" s="11">
        <f t="shared" ref="AK3:AK34" si="0">SUM(F3+H3+J3+L3+N3+P3+R3+T3+V3+X3+Z3+AB3+AD3+AF3+AH3+AJ3)</f>
        <v>132</v>
      </c>
      <c r="AL3" s="25">
        <v>0</v>
      </c>
      <c r="AM3" s="149">
        <f>AK3-AL3</f>
        <v>132</v>
      </c>
    </row>
    <row r="4" spans="1:40">
      <c r="A4" s="59">
        <v>2</v>
      </c>
      <c r="B4" s="12" t="s">
        <v>141</v>
      </c>
      <c r="C4" s="6" t="s">
        <v>153</v>
      </c>
      <c r="D4" s="11" t="s">
        <v>26</v>
      </c>
      <c r="E4" s="80">
        <v>1</v>
      </c>
      <c r="F4" s="80">
        <v>25</v>
      </c>
      <c r="G4" s="80">
        <v>2</v>
      </c>
      <c r="H4" s="80">
        <v>22</v>
      </c>
      <c r="I4" s="100">
        <v>0</v>
      </c>
      <c r="J4" s="100">
        <v>0</v>
      </c>
      <c r="K4" s="100">
        <v>0</v>
      </c>
      <c r="L4" s="100">
        <v>0</v>
      </c>
      <c r="M4" s="80">
        <v>6</v>
      </c>
      <c r="N4" s="80">
        <v>16</v>
      </c>
      <c r="O4" s="80">
        <v>2</v>
      </c>
      <c r="P4" s="80">
        <v>22</v>
      </c>
      <c r="Q4" s="100">
        <v>0</v>
      </c>
      <c r="R4" s="100">
        <v>0</v>
      </c>
      <c r="S4" s="100">
        <v>0</v>
      </c>
      <c r="T4" s="100">
        <v>0</v>
      </c>
      <c r="U4" s="80">
        <v>14</v>
      </c>
      <c r="V4" s="80">
        <v>7</v>
      </c>
      <c r="W4" s="80">
        <v>3</v>
      </c>
      <c r="X4" s="43">
        <v>20</v>
      </c>
      <c r="Y4" s="100">
        <v>0</v>
      </c>
      <c r="Z4" s="100">
        <v>0</v>
      </c>
      <c r="AA4" s="100">
        <v>0</v>
      </c>
      <c r="AB4" s="100">
        <v>0</v>
      </c>
      <c r="AC4" s="100">
        <v>0</v>
      </c>
      <c r="AD4" s="100">
        <v>0</v>
      </c>
      <c r="AE4" s="100">
        <v>0</v>
      </c>
      <c r="AF4" s="100">
        <v>0</v>
      </c>
      <c r="AG4" s="100">
        <v>0</v>
      </c>
      <c r="AH4" s="100">
        <v>0</v>
      </c>
      <c r="AI4" s="100">
        <v>0</v>
      </c>
      <c r="AJ4" s="100">
        <v>0</v>
      </c>
      <c r="AK4" s="11">
        <f t="shared" si="0"/>
        <v>112</v>
      </c>
      <c r="AL4" s="16">
        <v>0</v>
      </c>
      <c r="AM4" s="157">
        <f t="shared" ref="AM4:AM67" si="1">AK4-AL4</f>
        <v>112</v>
      </c>
    </row>
    <row r="5" spans="1:40">
      <c r="A5" s="13">
        <v>3</v>
      </c>
      <c r="B5" s="12" t="s">
        <v>141</v>
      </c>
      <c r="C5" s="6" t="s">
        <v>360</v>
      </c>
      <c r="D5" s="11" t="s">
        <v>361</v>
      </c>
      <c r="E5" s="100">
        <v>0</v>
      </c>
      <c r="F5" s="100">
        <v>0</v>
      </c>
      <c r="G5" s="100">
        <v>0</v>
      </c>
      <c r="H5" s="100">
        <v>0</v>
      </c>
      <c r="I5" s="80">
        <v>23</v>
      </c>
      <c r="J5" s="80">
        <v>0</v>
      </c>
      <c r="K5" s="80">
        <v>16</v>
      </c>
      <c r="L5" s="80">
        <v>5</v>
      </c>
      <c r="M5" s="100">
        <v>0</v>
      </c>
      <c r="N5" s="100">
        <v>0</v>
      </c>
      <c r="O5" s="100">
        <v>0</v>
      </c>
      <c r="P5" s="100">
        <v>0</v>
      </c>
      <c r="Q5" s="90" t="s">
        <v>386</v>
      </c>
      <c r="R5" s="90">
        <v>25</v>
      </c>
      <c r="S5" s="90" t="s">
        <v>238</v>
      </c>
      <c r="T5" s="90">
        <v>14</v>
      </c>
      <c r="U5" s="80">
        <v>16</v>
      </c>
      <c r="V5" s="80">
        <v>5</v>
      </c>
      <c r="W5" s="80">
        <v>14</v>
      </c>
      <c r="X5" s="80">
        <v>7</v>
      </c>
      <c r="Y5" s="16" t="s">
        <v>0</v>
      </c>
      <c r="Z5" s="16">
        <v>0</v>
      </c>
      <c r="AA5" s="16" t="s">
        <v>650</v>
      </c>
      <c r="AB5" s="16">
        <v>0</v>
      </c>
      <c r="AC5" s="12" t="s">
        <v>234</v>
      </c>
      <c r="AD5" s="12">
        <v>20</v>
      </c>
      <c r="AE5" s="12" t="s">
        <v>0</v>
      </c>
      <c r="AF5" s="12">
        <v>0</v>
      </c>
      <c r="AG5" s="16">
        <v>5</v>
      </c>
      <c r="AH5" s="16">
        <v>16</v>
      </c>
      <c r="AI5" s="16">
        <v>5</v>
      </c>
      <c r="AJ5" s="16">
        <v>16</v>
      </c>
      <c r="AK5" s="11">
        <f t="shared" si="0"/>
        <v>108</v>
      </c>
      <c r="AL5" s="16">
        <v>0</v>
      </c>
      <c r="AM5" s="157">
        <f t="shared" si="1"/>
        <v>108</v>
      </c>
    </row>
    <row r="6" spans="1:40">
      <c r="A6" s="13">
        <v>4</v>
      </c>
      <c r="B6" s="12" t="s">
        <v>141</v>
      </c>
      <c r="C6" s="8" t="s">
        <v>704</v>
      </c>
      <c r="D6" s="49" t="s">
        <v>667</v>
      </c>
      <c r="E6" s="100">
        <v>0</v>
      </c>
      <c r="F6" s="100">
        <v>0</v>
      </c>
      <c r="G6" s="100">
        <v>0</v>
      </c>
      <c r="H6" s="100">
        <v>0</v>
      </c>
      <c r="I6" s="100">
        <v>0</v>
      </c>
      <c r="J6" s="100">
        <v>0</v>
      </c>
      <c r="K6" s="100">
        <v>0</v>
      </c>
      <c r="L6" s="100">
        <v>0</v>
      </c>
      <c r="M6" s="100">
        <v>0</v>
      </c>
      <c r="N6" s="100">
        <v>0</v>
      </c>
      <c r="O6" s="100">
        <v>0</v>
      </c>
      <c r="P6" s="100">
        <v>0</v>
      </c>
      <c r="Q6" s="100">
        <v>0</v>
      </c>
      <c r="R6" s="100">
        <v>0</v>
      </c>
      <c r="S6" s="100">
        <v>0</v>
      </c>
      <c r="T6" s="100">
        <v>0</v>
      </c>
      <c r="U6" s="100">
        <v>0</v>
      </c>
      <c r="V6" s="100">
        <v>0</v>
      </c>
      <c r="W6" s="100">
        <v>0</v>
      </c>
      <c r="X6" s="100">
        <v>0</v>
      </c>
      <c r="Y6" s="16">
        <v>1</v>
      </c>
      <c r="Z6" s="16">
        <v>25</v>
      </c>
      <c r="AA6" s="16">
        <v>4</v>
      </c>
      <c r="AB6" s="16">
        <v>18</v>
      </c>
      <c r="AC6" s="100">
        <v>0</v>
      </c>
      <c r="AD6" s="100">
        <v>0</v>
      </c>
      <c r="AE6" s="100">
        <v>0</v>
      </c>
      <c r="AF6" s="100">
        <v>0</v>
      </c>
      <c r="AG6" s="16">
        <v>3</v>
      </c>
      <c r="AH6" s="16">
        <v>20</v>
      </c>
      <c r="AI6" s="16">
        <v>1</v>
      </c>
      <c r="AJ6" s="16">
        <v>25</v>
      </c>
      <c r="AK6" s="11">
        <f t="shared" si="0"/>
        <v>88</v>
      </c>
      <c r="AL6" s="16">
        <v>0</v>
      </c>
      <c r="AM6" s="157">
        <f t="shared" si="1"/>
        <v>88</v>
      </c>
      <c r="AN6" t="s">
        <v>823</v>
      </c>
    </row>
    <row r="7" spans="1:40">
      <c r="A7" s="59">
        <v>5</v>
      </c>
      <c r="B7" s="12" t="s">
        <v>141</v>
      </c>
      <c r="C7" s="6" t="s">
        <v>341</v>
      </c>
      <c r="D7" s="11" t="s">
        <v>226</v>
      </c>
      <c r="E7" s="100">
        <v>0</v>
      </c>
      <c r="F7" s="100">
        <v>0</v>
      </c>
      <c r="G7" s="100">
        <v>0</v>
      </c>
      <c r="H7" s="100">
        <v>0</v>
      </c>
      <c r="I7" s="80">
        <v>8</v>
      </c>
      <c r="J7" s="80">
        <v>13</v>
      </c>
      <c r="K7" s="80">
        <v>12</v>
      </c>
      <c r="L7" s="80">
        <v>9</v>
      </c>
      <c r="M7" s="100">
        <v>0</v>
      </c>
      <c r="N7" s="100">
        <v>0</v>
      </c>
      <c r="O7" s="100">
        <v>0</v>
      </c>
      <c r="P7" s="100">
        <v>0</v>
      </c>
      <c r="Q7" s="100">
        <v>0</v>
      </c>
      <c r="R7" s="100">
        <v>0</v>
      </c>
      <c r="S7" s="100">
        <v>0</v>
      </c>
      <c r="T7" s="100">
        <v>0</v>
      </c>
      <c r="U7" s="100">
        <v>0</v>
      </c>
      <c r="V7" s="100">
        <v>0</v>
      </c>
      <c r="W7" s="100">
        <v>0</v>
      </c>
      <c r="X7" s="100">
        <v>0</v>
      </c>
      <c r="Y7" s="100">
        <v>0</v>
      </c>
      <c r="Z7" s="100">
        <v>0</v>
      </c>
      <c r="AA7" s="100">
        <v>0</v>
      </c>
      <c r="AB7" s="100">
        <v>0</v>
      </c>
      <c r="AC7" s="100">
        <v>0</v>
      </c>
      <c r="AD7" s="100">
        <v>0</v>
      </c>
      <c r="AE7" s="100">
        <v>0</v>
      </c>
      <c r="AF7" s="100">
        <v>0</v>
      </c>
      <c r="AG7" s="16">
        <v>1</v>
      </c>
      <c r="AH7" s="16">
        <v>25</v>
      </c>
      <c r="AI7" s="16">
        <v>4</v>
      </c>
      <c r="AJ7" s="16">
        <v>18</v>
      </c>
      <c r="AK7" s="11">
        <f t="shared" si="0"/>
        <v>65</v>
      </c>
      <c r="AL7" s="16">
        <v>0</v>
      </c>
      <c r="AM7" s="157">
        <f t="shared" si="1"/>
        <v>65</v>
      </c>
    </row>
    <row r="8" spans="1:40">
      <c r="A8" s="13">
        <v>6</v>
      </c>
      <c r="B8" s="12" t="s">
        <v>141</v>
      </c>
      <c r="C8" s="69" t="s">
        <v>562</v>
      </c>
      <c r="D8" s="38" t="s">
        <v>497</v>
      </c>
      <c r="E8" s="100">
        <v>0</v>
      </c>
      <c r="F8" s="100">
        <v>0</v>
      </c>
      <c r="G8" s="100">
        <v>0</v>
      </c>
      <c r="H8" s="100">
        <v>0</v>
      </c>
      <c r="I8" s="100">
        <v>0</v>
      </c>
      <c r="J8" s="100">
        <v>0</v>
      </c>
      <c r="K8" s="100">
        <v>0</v>
      </c>
      <c r="L8" s="100">
        <v>0</v>
      </c>
      <c r="M8" s="100">
        <v>0</v>
      </c>
      <c r="N8" s="100">
        <v>0</v>
      </c>
      <c r="O8" s="100">
        <v>0</v>
      </c>
      <c r="P8" s="100">
        <v>0</v>
      </c>
      <c r="Q8" s="90" t="s">
        <v>235</v>
      </c>
      <c r="R8" s="90">
        <v>18</v>
      </c>
      <c r="S8" s="90" t="s">
        <v>234</v>
      </c>
      <c r="T8" s="90">
        <v>20</v>
      </c>
      <c r="U8" s="80">
        <v>10</v>
      </c>
      <c r="V8" s="43">
        <v>11</v>
      </c>
      <c r="W8" s="80">
        <v>7</v>
      </c>
      <c r="X8" s="43">
        <v>14</v>
      </c>
      <c r="Y8" s="100">
        <v>0</v>
      </c>
      <c r="Z8" s="100">
        <v>0</v>
      </c>
      <c r="AA8" s="100">
        <v>0</v>
      </c>
      <c r="AB8" s="100">
        <v>0</v>
      </c>
      <c r="AC8" s="100">
        <v>0</v>
      </c>
      <c r="AD8" s="100">
        <v>0</v>
      </c>
      <c r="AE8" s="100">
        <v>0</v>
      </c>
      <c r="AF8" s="100">
        <v>0</v>
      </c>
      <c r="AG8" s="100">
        <v>0</v>
      </c>
      <c r="AH8" s="100">
        <v>0</v>
      </c>
      <c r="AI8" s="100">
        <v>0</v>
      </c>
      <c r="AJ8" s="100">
        <v>0</v>
      </c>
      <c r="AK8" s="11">
        <f t="shared" si="0"/>
        <v>63</v>
      </c>
      <c r="AL8" s="16">
        <v>0</v>
      </c>
      <c r="AM8" s="157">
        <f t="shared" si="1"/>
        <v>63</v>
      </c>
    </row>
    <row r="9" spans="1:40">
      <c r="A9" s="13">
        <v>7</v>
      </c>
      <c r="B9" s="12" t="s">
        <v>141</v>
      </c>
      <c r="C9" s="6" t="s">
        <v>363</v>
      </c>
      <c r="D9" s="11" t="s">
        <v>330</v>
      </c>
      <c r="E9" s="100">
        <v>0</v>
      </c>
      <c r="F9" s="100">
        <v>0</v>
      </c>
      <c r="G9" s="100">
        <v>0</v>
      </c>
      <c r="H9" s="100">
        <v>0</v>
      </c>
      <c r="I9" s="80">
        <v>7</v>
      </c>
      <c r="J9" s="80">
        <v>14</v>
      </c>
      <c r="K9" s="80">
        <v>4</v>
      </c>
      <c r="L9" s="80">
        <v>18</v>
      </c>
      <c r="M9" s="100">
        <v>0</v>
      </c>
      <c r="N9" s="100">
        <v>0</v>
      </c>
      <c r="O9" s="100">
        <v>0</v>
      </c>
      <c r="P9" s="100">
        <v>0</v>
      </c>
      <c r="Q9" s="100">
        <v>0</v>
      </c>
      <c r="R9" s="100">
        <v>0</v>
      </c>
      <c r="S9" s="100">
        <v>0</v>
      </c>
      <c r="T9" s="100">
        <v>0</v>
      </c>
      <c r="U9" s="100">
        <v>0</v>
      </c>
      <c r="V9" s="100">
        <v>0</v>
      </c>
      <c r="W9" s="100">
        <v>0</v>
      </c>
      <c r="X9" s="100">
        <v>0</v>
      </c>
      <c r="Y9" s="16">
        <v>6</v>
      </c>
      <c r="Z9" s="16">
        <v>15</v>
      </c>
      <c r="AA9" s="16">
        <v>8</v>
      </c>
      <c r="AB9" s="16">
        <v>13</v>
      </c>
      <c r="AC9" s="100">
        <v>0</v>
      </c>
      <c r="AD9" s="100">
        <v>0</v>
      </c>
      <c r="AE9" s="100">
        <v>0</v>
      </c>
      <c r="AF9" s="100">
        <v>0</v>
      </c>
      <c r="AG9" s="100">
        <v>0</v>
      </c>
      <c r="AH9" s="100">
        <v>0</v>
      </c>
      <c r="AI9" s="100">
        <v>0</v>
      </c>
      <c r="AJ9" s="100">
        <v>0</v>
      </c>
      <c r="AK9" s="11">
        <f t="shared" si="0"/>
        <v>60</v>
      </c>
      <c r="AL9" s="16">
        <v>0</v>
      </c>
      <c r="AM9" s="157">
        <f t="shared" si="1"/>
        <v>60</v>
      </c>
    </row>
    <row r="10" spans="1:40">
      <c r="A10" s="59">
        <v>8</v>
      </c>
      <c r="B10" s="12" t="s">
        <v>141</v>
      </c>
      <c r="C10" s="6" t="s">
        <v>376</v>
      </c>
      <c r="D10" s="11" t="s">
        <v>201</v>
      </c>
      <c r="E10" s="100">
        <v>0</v>
      </c>
      <c r="F10" s="100">
        <v>0</v>
      </c>
      <c r="G10" s="100">
        <v>0</v>
      </c>
      <c r="H10" s="100">
        <v>0</v>
      </c>
      <c r="I10" s="80">
        <v>2</v>
      </c>
      <c r="J10" s="80">
        <v>22</v>
      </c>
      <c r="K10" s="80" t="s">
        <v>0</v>
      </c>
      <c r="L10" s="80">
        <v>0</v>
      </c>
      <c r="M10" s="100">
        <v>0</v>
      </c>
      <c r="N10" s="100">
        <v>0</v>
      </c>
      <c r="O10" s="100">
        <v>0</v>
      </c>
      <c r="P10" s="100">
        <v>0</v>
      </c>
      <c r="Q10" s="100">
        <v>0</v>
      </c>
      <c r="R10" s="100">
        <v>0</v>
      </c>
      <c r="S10" s="100">
        <v>0</v>
      </c>
      <c r="T10" s="100">
        <v>0</v>
      </c>
      <c r="U10" s="100">
        <v>0</v>
      </c>
      <c r="V10" s="100">
        <v>0</v>
      </c>
      <c r="W10" s="100">
        <v>0</v>
      </c>
      <c r="X10" s="100">
        <v>0</v>
      </c>
      <c r="Y10" s="16">
        <v>4</v>
      </c>
      <c r="Z10" s="16">
        <v>18</v>
      </c>
      <c r="AA10" s="16">
        <v>3</v>
      </c>
      <c r="AB10" s="16">
        <v>20</v>
      </c>
      <c r="AC10" s="100">
        <v>0</v>
      </c>
      <c r="AD10" s="100">
        <v>0</v>
      </c>
      <c r="AE10" s="100">
        <v>0</v>
      </c>
      <c r="AF10" s="100">
        <v>0</v>
      </c>
      <c r="AG10" s="100">
        <v>0</v>
      </c>
      <c r="AH10" s="100">
        <v>0</v>
      </c>
      <c r="AI10" s="100">
        <v>0</v>
      </c>
      <c r="AJ10" s="100">
        <v>0</v>
      </c>
      <c r="AK10" s="11">
        <f t="shared" si="0"/>
        <v>60</v>
      </c>
      <c r="AL10" s="16">
        <v>0</v>
      </c>
      <c r="AM10" s="157">
        <f t="shared" si="1"/>
        <v>60</v>
      </c>
    </row>
    <row r="11" spans="1:40">
      <c r="A11" s="13">
        <v>9</v>
      </c>
      <c r="B11" s="12" t="s">
        <v>141</v>
      </c>
      <c r="C11" s="115" t="s">
        <v>711</v>
      </c>
      <c r="D11" s="114" t="s">
        <v>707</v>
      </c>
      <c r="E11" s="43"/>
      <c r="F11" s="43"/>
      <c r="G11" s="43"/>
      <c r="H11" s="43"/>
      <c r="I11" s="43"/>
      <c r="J11" s="43"/>
      <c r="K11" s="43"/>
      <c r="L11" s="111"/>
      <c r="M11" s="111"/>
      <c r="N11" s="16"/>
      <c r="O11" s="111"/>
      <c r="P11" s="111"/>
      <c r="Q11" s="43"/>
      <c r="R11" s="43"/>
      <c r="S11" s="43"/>
      <c r="T11" s="43"/>
      <c r="U11" s="43"/>
      <c r="V11" s="43"/>
      <c r="W11" s="43"/>
      <c r="X11" s="43"/>
      <c r="Y11" s="16">
        <v>7</v>
      </c>
      <c r="Z11" s="16">
        <v>14</v>
      </c>
      <c r="AA11" s="16">
        <v>7</v>
      </c>
      <c r="AB11" s="16">
        <v>14</v>
      </c>
      <c r="AC11" s="100">
        <v>0</v>
      </c>
      <c r="AD11" s="100">
        <v>0</v>
      </c>
      <c r="AE11" s="100">
        <v>0</v>
      </c>
      <c r="AF11" s="100">
        <v>0</v>
      </c>
      <c r="AG11" s="16">
        <v>7</v>
      </c>
      <c r="AH11" s="16">
        <v>14</v>
      </c>
      <c r="AI11" s="16">
        <v>10</v>
      </c>
      <c r="AJ11" s="16">
        <v>11</v>
      </c>
      <c r="AK11" s="11">
        <f t="shared" si="0"/>
        <v>53</v>
      </c>
      <c r="AL11" s="16">
        <v>0</v>
      </c>
      <c r="AM11" s="157">
        <f t="shared" si="1"/>
        <v>53</v>
      </c>
    </row>
    <row r="12" spans="1:40">
      <c r="A12" s="13">
        <v>10</v>
      </c>
      <c r="B12" s="12" t="s">
        <v>141</v>
      </c>
      <c r="C12" s="6" t="s">
        <v>172</v>
      </c>
      <c r="D12" s="11" t="s">
        <v>44</v>
      </c>
      <c r="E12" s="80">
        <v>15</v>
      </c>
      <c r="F12" s="80">
        <v>6</v>
      </c>
      <c r="G12" s="80">
        <v>11</v>
      </c>
      <c r="H12" s="80">
        <v>10</v>
      </c>
      <c r="I12" s="100">
        <v>0</v>
      </c>
      <c r="J12" s="100">
        <v>0</v>
      </c>
      <c r="K12" s="100">
        <v>0</v>
      </c>
      <c r="L12" s="100">
        <v>0</v>
      </c>
      <c r="M12" s="100">
        <v>0</v>
      </c>
      <c r="N12" s="100">
        <v>0</v>
      </c>
      <c r="O12" s="100">
        <v>0</v>
      </c>
      <c r="P12" s="100">
        <v>0</v>
      </c>
      <c r="Q12" s="90" t="s">
        <v>234</v>
      </c>
      <c r="R12" s="90">
        <v>20</v>
      </c>
      <c r="S12" s="90" t="s">
        <v>237</v>
      </c>
      <c r="T12" s="90">
        <v>15</v>
      </c>
      <c r="U12" s="100">
        <v>0</v>
      </c>
      <c r="V12" s="100">
        <v>0</v>
      </c>
      <c r="W12" s="100">
        <v>0</v>
      </c>
      <c r="X12" s="100">
        <v>0</v>
      </c>
      <c r="Y12" s="100">
        <v>0</v>
      </c>
      <c r="Z12" s="100">
        <v>0</v>
      </c>
      <c r="AA12" s="100">
        <v>0</v>
      </c>
      <c r="AB12" s="100">
        <v>0</v>
      </c>
      <c r="AC12" s="100">
        <v>0</v>
      </c>
      <c r="AD12" s="100">
        <v>0</v>
      </c>
      <c r="AE12" s="100">
        <v>0</v>
      </c>
      <c r="AF12" s="100">
        <v>0</v>
      </c>
      <c r="AG12" s="100">
        <v>0</v>
      </c>
      <c r="AH12" s="100">
        <v>0</v>
      </c>
      <c r="AI12" s="100">
        <v>0</v>
      </c>
      <c r="AJ12" s="100">
        <v>0</v>
      </c>
      <c r="AK12" s="11">
        <f t="shared" si="0"/>
        <v>51</v>
      </c>
      <c r="AL12" s="16">
        <v>0</v>
      </c>
      <c r="AM12" s="157">
        <f t="shared" si="1"/>
        <v>51</v>
      </c>
    </row>
    <row r="13" spans="1:40">
      <c r="A13" s="59">
        <v>11</v>
      </c>
      <c r="B13" s="12" t="s">
        <v>141</v>
      </c>
      <c r="C13" s="6" t="s">
        <v>162</v>
      </c>
      <c r="D13" s="11" t="s">
        <v>163</v>
      </c>
      <c r="E13" s="80">
        <v>6</v>
      </c>
      <c r="F13" s="80">
        <v>15</v>
      </c>
      <c r="G13" s="80">
        <v>16</v>
      </c>
      <c r="H13" s="80">
        <v>5</v>
      </c>
      <c r="I13" s="100">
        <v>0</v>
      </c>
      <c r="J13" s="100">
        <v>0</v>
      </c>
      <c r="K13" s="100">
        <v>0</v>
      </c>
      <c r="L13" s="100">
        <v>0</v>
      </c>
      <c r="M13" s="100">
        <v>0</v>
      </c>
      <c r="N13" s="100">
        <v>0</v>
      </c>
      <c r="O13" s="100">
        <v>0</v>
      </c>
      <c r="P13" s="100">
        <v>0</v>
      </c>
      <c r="Q13" s="100">
        <v>0</v>
      </c>
      <c r="R13" s="100">
        <v>0</v>
      </c>
      <c r="S13" s="100">
        <v>0</v>
      </c>
      <c r="T13" s="100">
        <v>0</v>
      </c>
      <c r="U13" s="100">
        <v>0</v>
      </c>
      <c r="V13" s="100">
        <v>0</v>
      </c>
      <c r="W13" s="100">
        <v>0</v>
      </c>
      <c r="X13" s="100">
        <v>0</v>
      </c>
      <c r="Y13" s="100">
        <v>0</v>
      </c>
      <c r="Z13" s="100">
        <v>0</v>
      </c>
      <c r="AA13" s="100">
        <v>0</v>
      </c>
      <c r="AB13" s="100">
        <v>0</v>
      </c>
      <c r="AC13" s="12" t="s">
        <v>237</v>
      </c>
      <c r="AD13" s="12">
        <v>15</v>
      </c>
      <c r="AE13" s="12" t="s">
        <v>236</v>
      </c>
      <c r="AF13" s="12">
        <v>16</v>
      </c>
      <c r="AG13" s="100">
        <v>0</v>
      </c>
      <c r="AH13" s="100">
        <v>0</v>
      </c>
      <c r="AI13" s="100">
        <v>0</v>
      </c>
      <c r="AJ13" s="100">
        <v>0</v>
      </c>
      <c r="AK13" s="11">
        <f t="shared" si="0"/>
        <v>51</v>
      </c>
      <c r="AL13" s="16">
        <v>0</v>
      </c>
      <c r="AM13" s="157">
        <f t="shared" si="1"/>
        <v>51</v>
      </c>
    </row>
    <row r="14" spans="1:40">
      <c r="A14" s="13">
        <v>12</v>
      </c>
      <c r="B14" s="12" t="s">
        <v>141</v>
      </c>
      <c r="C14" s="6" t="s">
        <v>457</v>
      </c>
      <c r="D14" s="11" t="s">
        <v>439</v>
      </c>
      <c r="E14" s="100">
        <v>0</v>
      </c>
      <c r="F14" s="100">
        <v>0</v>
      </c>
      <c r="G14" s="100">
        <v>0</v>
      </c>
      <c r="H14" s="100">
        <v>0</v>
      </c>
      <c r="I14" s="100">
        <v>0</v>
      </c>
      <c r="J14" s="100">
        <v>0</v>
      </c>
      <c r="K14" s="100">
        <v>0</v>
      </c>
      <c r="L14" s="100">
        <v>0</v>
      </c>
      <c r="M14" s="80">
        <v>2</v>
      </c>
      <c r="N14" s="80">
        <v>22</v>
      </c>
      <c r="O14" s="80">
        <v>1</v>
      </c>
      <c r="P14" s="80">
        <v>25</v>
      </c>
      <c r="Q14" s="100">
        <v>0</v>
      </c>
      <c r="R14" s="100">
        <v>0</v>
      </c>
      <c r="S14" s="100">
        <v>0</v>
      </c>
      <c r="T14" s="100">
        <v>0</v>
      </c>
      <c r="U14" s="100">
        <v>0</v>
      </c>
      <c r="V14" s="100">
        <v>0</v>
      </c>
      <c r="W14" s="100">
        <v>0</v>
      </c>
      <c r="X14" s="100">
        <v>0</v>
      </c>
      <c r="Y14" s="100">
        <v>0</v>
      </c>
      <c r="Z14" s="100">
        <v>0</v>
      </c>
      <c r="AA14" s="100">
        <v>0</v>
      </c>
      <c r="AB14" s="100">
        <v>0</v>
      </c>
      <c r="AC14" s="100">
        <v>0</v>
      </c>
      <c r="AD14" s="100">
        <v>0</v>
      </c>
      <c r="AE14" s="100">
        <v>0</v>
      </c>
      <c r="AF14" s="100">
        <v>0</v>
      </c>
      <c r="AG14" s="100">
        <v>0</v>
      </c>
      <c r="AH14" s="100">
        <v>0</v>
      </c>
      <c r="AI14" s="100">
        <v>0</v>
      </c>
      <c r="AJ14" s="100">
        <v>0</v>
      </c>
      <c r="AK14" s="11">
        <f t="shared" si="0"/>
        <v>47</v>
      </c>
      <c r="AL14" s="16">
        <v>0</v>
      </c>
      <c r="AM14" s="157">
        <f t="shared" si="1"/>
        <v>47</v>
      </c>
    </row>
    <row r="15" spans="1:40">
      <c r="A15" s="13">
        <v>13</v>
      </c>
      <c r="B15" s="12" t="s">
        <v>141</v>
      </c>
      <c r="C15" s="6" t="s">
        <v>149</v>
      </c>
      <c r="D15" s="11" t="s">
        <v>150</v>
      </c>
      <c r="E15" s="80">
        <v>2</v>
      </c>
      <c r="F15" s="80">
        <v>22</v>
      </c>
      <c r="G15" s="80">
        <v>1</v>
      </c>
      <c r="H15" s="80">
        <v>25</v>
      </c>
      <c r="I15" s="100">
        <v>0</v>
      </c>
      <c r="J15" s="100">
        <v>0</v>
      </c>
      <c r="K15" s="100">
        <v>0</v>
      </c>
      <c r="L15" s="100">
        <v>0</v>
      </c>
      <c r="M15" s="100">
        <v>0</v>
      </c>
      <c r="N15" s="100">
        <v>0</v>
      </c>
      <c r="O15" s="100">
        <v>0</v>
      </c>
      <c r="P15" s="100">
        <v>0</v>
      </c>
      <c r="Q15" s="100">
        <v>0</v>
      </c>
      <c r="R15" s="100">
        <v>0</v>
      </c>
      <c r="S15" s="100">
        <v>0</v>
      </c>
      <c r="T15" s="100">
        <v>0</v>
      </c>
      <c r="U15" s="100">
        <v>0</v>
      </c>
      <c r="V15" s="100">
        <v>0</v>
      </c>
      <c r="W15" s="100">
        <v>0</v>
      </c>
      <c r="X15" s="100">
        <v>0</v>
      </c>
      <c r="Y15" s="100">
        <v>0</v>
      </c>
      <c r="Z15" s="100">
        <v>0</v>
      </c>
      <c r="AA15" s="100">
        <v>0</v>
      </c>
      <c r="AB15" s="100">
        <v>0</v>
      </c>
      <c r="AC15" s="100">
        <v>0</v>
      </c>
      <c r="AD15" s="100">
        <v>0</v>
      </c>
      <c r="AE15" s="100">
        <v>0</v>
      </c>
      <c r="AF15" s="100">
        <v>0</v>
      </c>
      <c r="AG15" s="100">
        <v>0</v>
      </c>
      <c r="AH15" s="100">
        <v>0</v>
      </c>
      <c r="AI15" s="100">
        <v>0</v>
      </c>
      <c r="AJ15" s="100">
        <v>0</v>
      </c>
      <c r="AK15" s="11">
        <f t="shared" si="0"/>
        <v>47</v>
      </c>
      <c r="AL15" s="16">
        <v>0</v>
      </c>
      <c r="AM15" s="157">
        <f t="shared" si="1"/>
        <v>47</v>
      </c>
    </row>
    <row r="16" spans="1:40">
      <c r="A16" s="59">
        <v>14</v>
      </c>
      <c r="B16" s="12" t="s">
        <v>141</v>
      </c>
      <c r="C16" s="6" t="s">
        <v>636</v>
      </c>
      <c r="D16" s="11" t="s">
        <v>585</v>
      </c>
      <c r="E16" s="80"/>
      <c r="F16" s="80"/>
      <c r="G16" s="80"/>
      <c r="H16" s="80"/>
      <c r="I16" s="80"/>
      <c r="J16" s="80"/>
      <c r="K16" s="80"/>
      <c r="L16" s="80"/>
      <c r="M16" s="80"/>
      <c r="N16" s="80"/>
      <c r="O16" s="80"/>
      <c r="P16" s="80"/>
      <c r="Q16" s="80"/>
      <c r="R16" s="80"/>
      <c r="S16" s="80"/>
      <c r="T16" s="80"/>
      <c r="U16" s="80">
        <v>3</v>
      </c>
      <c r="V16" s="43">
        <v>20</v>
      </c>
      <c r="W16" s="80">
        <v>1</v>
      </c>
      <c r="X16" s="43">
        <v>25</v>
      </c>
      <c r="Y16" s="100">
        <v>0</v>
      </c>
      <c r="Z16" s="100">
        <v>0</v>
      </c>
      <c r="AA16" s="100">
        <v>0</v>
      </c>
      <c r="AB16" s="100">
        <v>0</v>
      </c>
      <c r="AC16" s="100">
        <v>0</v>
      </c>
      <c r="AD16" s="100">
        <v>0</v>
      </c>
      <c r="AE16" s="100">
        <v>0</v>
      </c>
      <c r="AF16" s="100">
        <v>0</v>
      </c>
      <c r="AG16" s="100">
        <v>0</v>
      </c>
      <c r="AH16" s="100">
        <v>0</v>
      </c>
      <c r="AI16" s="100">
        <v>0</v>
      </c>
      <c r="AJ16" s="100">
        <v>0</v>
      </c>
      <c r="AK16" s="11">
        <f t="shared" si="0"/>
        <v>45</v>
      </c>
      <c r="AL16" s="16">
        <v>0</v>
      </c>
      <c r="AM16" s="157">
        <f t="shared" si="1"/>
        <v>45</v>
      </c>
    </row>
    <row r="17" spans="1:39">
      <c r="A17" s="13">
        <v>15</v>
      </c>
      <c r="B17" s="12" t="s">
        <v>141</v>
      </c>
      <c r="C17" s="6" t="s">
        <v>339</v>
      </c>
      <c r="D17" s="11" t="s">
        <v>340</v>
      </c>
      <c r="E17" s="100">
        <v>0</v>
      </c>
      <c r="F17" s="100">
        <v>0</v>
      </c>
      <c r="G17" s="100">
        <v>0</v>
      </c>
      <c r="H17" s="100">
        <v>0</v>
      </c>
      <c r="I17" s="80">
        <v>3</v>
      </c>
      <c r="J17" s="80">
        <v>20</v>
      </c>
      <c r="K17" s="80">
        <v>1</v>
      </c>
      <c r="L17" s="80">
        <v>25</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0">
        <v>0</v>
      </c>
      <c r="AG17" s="100">
        <v>0</v>
      </c>
      <c r="AH17" s="100">
        <v>0</v>
      </c>
      <c r="AI17" s="100">
        <v>0</v>
      </c>
      <c r="AJ17" s="100">
        <v>0</v>
      </c>
      <c r="AK17" s="11">
        <f t="shared" si="0"/>
        <v>45</v>
      </c>
      <c r="AL17" s="16">
        <v>0</v>
      </c>
      <c r="AM17" s="157">
        <f t="shared" si="1"/>
        <v>45</v>
      </c>
    </row>
    <row r="18" spans="1:39">
      <c r="A18" s="13">
        <v>16</v>
      </c>
      <c r="B18" s="12" t="s">
        <v>141</v>
      </c>
      <c r="C18" s="11" t="s">
        <v>737</v>
      </c>
      <c r="D18" s="12"/>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100">
        <v>0</v>
      </c>
      <c r="V18" s="100">
        <v>0</v>
      </c>
      <c r="W18" s="100">
        <v>0</v>
      </c>
      <c r="X18" s="100">
        <v>0</v>
      </c>
      <c r="Y18" s="100">
        <v>0</v>
      </c>
      <c r="Z18" s="100">
        <v>0</v>
      </c>
      <c r="AA18" s="100">
        <v>0</v>
      </c>
      <c r="AB18" s="100">
        <v>0</v>
      </c>
      <c r="AC18" s="12" t="s">
        <v>233</v>
      </c>
      <c r="AD18" s="12">
        <v>22</v>
      </c>
      <c r="AE18" s="12" t="s">
        <v>233</v>
      </c>
      <c r="AF18" s="12">
        <v>22</v>
      </c>
      <c r="AG18" s="100">
        <v>0</v>
      </c>
      <c r="AH18" s="100">
        <v>0</v>
      </c>
      <c r="AI18" s="100">
        <v>0</v>
      </c>
      <c r="AJ18" s="100">
        <v>0</v>
      </c>
      <c r="AK18" s="11">
        <f t="shared" si="0"/>
        <v>44</v>
      </c>
      <c r="AL18" s="16">
        <v>0</v>
      </c>
      <c r="AM18" s="157">
        <f t="shared" si="1"/>
        <v>44</v>
      </c>
    </row>
    <row r="19" spans="1:39">
      <c r="A19" s="59">
        <v>17</v>
      </c>
      <c r="B19" s="12" t="s">
        <v>141</v>
      </c>
      <c r="C19" s="8" t="s">
        <v>702</v>
      </c>
      <c r="D19" s="49" t="s">
        <v>703</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0">
        <v>0</v>
      </c>
      <c r="X19" s="100">
        <v>0</v>
      </c>
      <c r="Y19" s="16">
        <v>2</v>
      </c>
      <c r="Z19" s="16">
        <v>22</v>
      </c>
      <c r="AA19" s="16">
        <v>2</v>
      </c>
      <c r="AB19" s="16">
        <v>22</v>
      </c>
      <c r="AC19" s="100">
        <v>0</v>
      </c>
      <c r="AD19" s="100">
        <v>0</v>
      </c>
      <c r="AE19" s="100">
        <v>0</v>
      </c>
      <c r="AF19" s="100">
        <v>0</v>
      </c>
      <c r="AG19" s="100">
        <v>0</v>
      </c>
      <c r="AH19" s="100">
        <v>0</v>
      </c>
      <c r="AI19" s="100">
        <v>0</v>
      </c>
      <c r="AJ19" s="100">
        <v>0</v>
      </c>
      <c r="AK19" s="11">
        <f t="shared" si="0"/>
        <v>44</v>
      </c>
      <c r="AL19" s="16">
        <v>0</v>
      </c>
      <c r="AM19" s="157">
        <f t="shared" si="1"/>
        <v>44</v>
      </c>
    </row>
    <row r="20" spans="1:39">
      <c r="A20" s="13">
        <v>18</v>
      </c>
      <c r="B20" s="12" t="s">
        <v>141</v>
      </c>
      <c r="C20" s="6" t="s">
        <v>464</v>
      </c>
      <c r="D20" s="11" t="s">
        <v>420</v>
      </c>
      <c r="E20" s="100">
        <v>0</v>
      </c>
      <c r="F20" s="100">
        <v>0</v>
      </c>
      <c r="G20" s="100">
        <v>0</v>
      </c>
      <c r="H20" s="100">
        <v>0</v>
      </c>
      <c r="I20" s="100">
        <v>0</v>
      </c>
      <c r="J20" s="100">
        <v>0</v>
      </c>
      <c r="K20" s="100">
        <v>0</v>
      </c>
      <c r="L20" s="100">
        <v>0</v>
      </c>
      <c r="M20" s="80">
        <v>1</v>
      </c>
      <c r="N20" s="80">
        <v>25</v>
      </c>
      <c r="O20" s="80">
        <v>5</v>
      </c>
      <c r="P20" s="80">
        <v>18</v>
      </c>
      <c r="Q20" s="100">
        <v>0</v>
      </c>
      <c r="R20" s="100">
        <v>0</v>
      </c>
      <c r="S20" s="100">
        <v>0</v>
      </c>
      <c r="T20" s="100">
        <v>0</v>
      </c>
      <c r="U20" s="100">
        <v>0</v>
      </c>
      <c r="V20" s="100">
        <v>0</v>
      </c>
      <c r="W20" s="100">
        <v>0</v>
      </c>
      <c r="X20" s="100">
        <v>0</v>
      </c>
      <c r="Y20" s="100">
        <v>0</v>
      </c>
      <c r="Z20" s="100">
        <v>0</v>
      </c>
      <c r="AA20" s="100">
        <v>0</v>
      </c>
      <c r="AB20" s="100">
        <v>0</v>
      </c>
      <c r="AC20" s="100">
        <v>0</v>
      </c>
      <c r="AD20" s="100">
        <v>0</v>
      </c>
      <c r="AE20" s="100">
        <v>0</v>
      </c>
      <c r="AF20" s="100">
        <v>0</v>
      </c>
      <c r="AG20" s="100">
        <v>0</v>
      </c>
      <c r="AH20" s="100">
        <v>0</v>
      </c>
      <c r="AI20" s="100">
        <v>0</v>
      </c>
      <c r="AJ20" s="100">
        <v>0</v>
      </c>
      <c r="AK20" s="11">
        <f t="shared" si="0"/>
        <v>43</v>
      </c>
      <c r="AL20" s="16">
        <v>0</v>
      </c>
      <c r="AM20" s="157">
        <f t="shared" si="1"/>
        <v>43</v>
      </c>
    </row>
    <row r="21" spans="1:39">
      <c r="A21" s="13">
        <v>19</v>
      </c>
      <c r="B21" s="12" t="s">
        <v>141</v>
      </c>
      <c r="C21" s="11" t="s">
        <v>738</v>
      </c>
      <c r="D21" s="12"/>
      <c r="E21" s="100">
        <v>0</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0">
        <v>0</v>
      </c>
      <c r="X21" s="100">
        <v>0</v>
      </c>
      <c r="Y21" s="100">
        <v>0</v>
      </c>
      <c r="Z21" s="100">
        <v>0</v>
      </c>
      <c r="AA21" s="100">
        <v>0</v>
      </c>
      <c r="AB21" s="100">
        <v>0</v>
      </c>
      <c r="AC21" s="12" t="s">
        <v>386</v>
      </c>
      <c r="AD21" s="12">
        <v>25</v>
      </c>
      <c r="AE21" s="12" t="s">
        <v>235</v>
      </c>
      <c r="AF21" s="12">
        <v>18</v>
      </c>
      <c r="AG21" s="100">
        <v>0</v>
      </c>
      <c r="AH21" s="100">
        <v>0</v>
      </c>
      <c r="AI21" s="100">
        <v>0</v>
      </c>
      <c r="AJ21" s="100">
        <v>0</v>
      </c>
      <c r="AK21" s="11">
        <f t="shared" si="0"/>
        <v>43</v>
      </c>
      <c r="AL21" s="16">
        <v>0</v>
      </c>
      <c r="AM21" s="157">
        <f t="shared" si="1"/>
        <v>43</v>
      </c>
    </row>
    <row r="22" spans="1:39">
      <c r="A22" s="59">
        <v>20</v>
      </c>
      <c r="B22" s="12" t="s">
        <v>141</v>
      </c>
      <c r="C22" s="6" t="s">
        <v>179</v>
      </c>
      <c r="D22" s="11" t="s">
        <v>180</v>
      </c>
      <c r="E22" s="80">
        <v>3</v>
      </c>
      <c r="F22" s="80">
        <v>20</v>
      </c>
      <c r="G22" s="80">
        <v>3</v>
      </c>
      <c r="H22" s="80">
        <v>20</v>
      </c>
      <c r="I22" s="100">
        <v>0</v>
      </c>
      <c r="J22" s="100">
        <v>0</v>
      </c>
      <c r="K22" s="100">
        <v>0</v>
      </c>
      <c r="L22" s="100">
        <v>0</v>
      </c>
      <c r="M22" s="100"/>
      <c r="N22" s="100"/>
      <c r="O22" s="100"/>
      <c r="P22" s="100"/>
      <c r="Q22" s="100">
        <v>0</v>
      </c>
      <c r="R22" s="100">
        <v>0</v>
      </c>
      <c r="S22" s="100">
        <v>0</v>
      </c>
      <c r="T22" s="100">
        <v>0</v>
      </c>
      <c r="U22" s="100">
        <v>0</v>
      </c>
      <c r="V22" s="100">
        <v>0</v>
      </c>
      <c r="W22" s="100">
        <v>0</v>
      </c>
      <c r="X22" s="100">
        <v>0</v>
      </c>
      <c r="Y22" s="100">
        <v>0</v>
      </c>
      <c r="Z22" s="100">
        <v>0</v>
      </c>
      <c r="AA22" s="100">
        <v>0</v>
      </c>
      <c r="AB22" s="100">
        <v>0</v>
      </c>
      <c r="AC22" s="100">
        <v>0</v>
      </c>
      <c r="AD22" s="100">
        <v>0</v>
      </c>
      <c r="AE22" s="100">
        <v>0</v>
      </c>
      <c r="AF22" s="100">
        <v>0</v>
      </c>
      <c r="AG22" s="100">
        <v>0</v>
      </c>
      <c r="AH22" s="100">
        <v>0</v>
      </c>
      <c r="AI22" s="100">
        <v>0</v>
      </c>
      <c r="AJ22" s="100">
        <v>0</v>
      </c>
      <c r="AK22" s="11">
        <f t="shared" si="0"/>
        <v>40</v>
      </c>
      <c r="AL22" s="16">
        <v>0</v>
      </c>
      <c r="AM22" s="157">
        <f t="shared" si="1"/>
        <v>40</v>
      </c>
    </row>
    <row r="23" spans="1:39">
      <c r="A23" s="13">
        <v>21</v>
      </c>
      <c r="B23" s="153" t="s">
        <v>141</v>
      </c>
      <c r="C23" s="8" t="s">
        <v>814</v>
      </c>
      <c r="D23" s="8" t="s">
        <v>808</v>
      </c>
      <c r="E23" s="100">
        <v>0</v>
      </c>
      <c r="F23" s="100">
        <v>0</v>
      </c>
      <c r="G23" s="100">
        <v>0</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6">
        <v>4</v>
      </c>
      <c r="AH23" s="16">
        <v>18</v>
      </c>
      <c r="AI23" s="16">
        <v>2</v>
      </c>
      <c r="AJ23" s="16">
        <v>22</v>
      </c>
      <c r="AK23" s="11">
        <f t="shared" si="0"/>
        <v>40</v>
      </c>
      <c r="AL23" s="16">
        <v>0</v>
      </c>
      <c r="AM23" s="157">
        <f t="shared" si="1"/>
        <v>40</v>
      </c>
    </row>
    <row r="24" spans="1:39">
      <c r="A24" s="13">
        <v>22</v>
      </c>
      <c r="B24" s="12" t="s">
        <v>141</v>
      </c>
      <c r="C24" s="69" t="s">
        <v>563</v>
      </c>
      <c r="D24" s="38" t="s">
        <v>92</v>
      </c>
      <c r="E24" s="100">
        <v>0</v>
      </c>
      <c r="F24" s="100">
        <v>0</v>
      </c>
      <c r="G24" s="100">
        <v>0</v>
      </c>
      <c r="H24" s="100">
        <v>0</v>
      </c>
      <c r="I24" s="100">
        <v>0</v>
      </c>
      <c r="J24" s="100">
        <v>0</v>
      </c>
      <c r="K24" s="100">
        <v>0</v>
      </c>
      <c r="L24" s="100">
        <v>0</v>
      </c>
      <c r="M24" s="100">
        <v>0</v>
      </c>
      <c r="N24" s="100">
        <v>0</v>
      </c>
      <c r="O24" s="100">
        <v>0</v>
      </c>
      <c r="P24" s="100">
        <v>0</v>
      </c>
      <c r="Q24" s="90" t="s">
        <v>233</v>
      </c>
      <c r="R24" s="90">
        <v>22</v>
      </c>
      <c r="S24" s="90" t="s">
        <v>236</v>
      </c>
      <c r="T24" s="90">
        <v>16</v>
      </c>
      <c r="U24" s="100">
        <v>0</v>
      </c>
      <c r="V24" s="100">
        <v>0</v>
      </c>
      <c r="W24" s="100">
        <v>0</v>
      </c>
      <c r="X24" s="100">
        <v>0</v>
      </c>
      <c r="Y24" s="100">
        <v>0</v>
      </c>
      <c r="Z24" s="100">
        <v>0</v>
      </c>
      <c r="AA24" s="100">
        <v>0</v>
      </c>
      <c r="AB24" s="100">
        <v>0</v>
      </c>
      <c r="AC24" s="100">
        <v>0</v>
      </c>
      <c r="AD24" s="100">
        <v>0</v>
      </c>
      <c r="AE24" s="100">
        <v>0</v>
      </c>
      <c r="AF24" s="100">
        <v>0</v>
      </c>
      <c r="AG24" s="100">
        <v>0</v>
      </c>
      <c r="AH24" s="100">
        <v>0</v>
      </c>
      <c r="AI24" s="100">
        <v>0</v>
      </c>
      <c r="AJ24" s="100">
        <v>0</v>
      </c>
      <c r="AK24" s="11">
        <f t="shared" si="0"/>
        <v>38</v>
      </c>
      <c r="AL24" s="16">
        <v>0</v>
      </c>
      <c r="AM24" s="157">
        <f t="shared" si="1"/>
        <v>38</v>
      </c>
    </row>
    <row r="25" spans="1:39">
      <c r="A25" s="59">
        <v>23</v>
      </c>
      <c r="B25" s="12" t="s">
        <v>141</v>
      </c>
      <c r="C25" s="69" t="s">
        <v>564</v>
      </c>
      <c r="D25" s="38" t="s">
        <v>488</v>
      </c>
      <c r="E25" s="100">
        <v>0</v>
      </c>
      <c r="F25" s="100">
        <v>0</v>
      </c>
      <c r="G25" s="100">
        <v>0</v>
      </c>
      <c r="H25" s="100">
        <v>0</v>
      </c>
      <c r="I25" s="100">
        <v>0</v>
      </c>
      <c r="J25" s="100">
        <v>0</v>
      </c>
      <c r="K25" s="100">
        <v>0</v>
      </c>
      <c r="L25" s="100">
        <v>0</v>
      </c>
      <c r="M25" s="100">
        <v>0</v>
      </c>
      <c r="N25" s="100">
        <v>0</v>
      </c>
      <c r="O25" s="100">
        <v>0</v>
      </c>
      <c r="P25" s="100">
        <v>0</v>
      </c>
      <c r="Q25" s="90" t="s">
        <v>240</v>
      </c>
      <c r="R25" s="90">
        <v>12</v>
      </c>
      <c r="S25" s="90" t="s">
        <v>386</v>
      </c>
      <c r="T25" s="90">
        <v>25</v>
      </c>
      <c r="U25" s="100">
        <v>0</v>
      </c>
      <c r="V25" s="100">
        <v>0</v>
      </c>
      <c r="W25" s="100">
        <v>0</v>
      </c>
      <c r="X25" s="100">
        <v>0</v>
      </c>
      <c r="Y25" s="100">
        <v>0</v>
      </c>
      <c r="Z25" s="100">
        <v>0</v>
      </c>
      <c r="AA25" s="100">
        <v>0</v>
      </c>
      <c r="AB25" s="100">
        <v>0</v>
      </c>
      <c r="AC25" s="100">
        <v>0</v>
      </c>
      <c r="AD25" s="100">
        <v>0</v>
      </c>
      <c r="AE25" s="100">
        <v>0</v>
      </c>
      <c r="AF25" s="100">
        <v>0</v>
      </c>
      <c r="AG25" s="100">
        <v>0</v>
      </c>
      <c r="AH25" s="100">
        <v>0</v>
      </c>
      <c r="AI25" s="100">
        <v>0</v>
      </c>
      <c r="AJ25" s="100">
        <v>0</v>
      </c>
      <c r="AK25" s="11">
        <f t="shared" si="0"/>
        <v>37</v>
      </c>
      <c r="AL25" s="16">
        <v>0</v>
      </c>
      <c r="AM25" s="157">
        <f t="shared" si="1"/>
        <v>37</v>
      </c>
    </row>
    <row r="26" spans="1:39">
      <c r="A26" s="13">
        <v>24</v>
      </c>
      <c r="B26" s="12" t="s">
        <v>141</v>
      </c>
      <c r="C26" s="6" t="s">
        <v>632</v>
      </c>
      <c r="D26" s="11" t="s">
        <v>585</v>
      </c>
      <c r="E26" s="100">
        <v>0</v>
      </c>
      <c r="F26" s="100">
        <v>0</v>
      </c>
      <c r="G26" s="100">
        <v>0</v>
      </c>
      <c r="H26" s="100">
        <v>0</v>
      </c>
      <c r="I26" s="100">
        <v>0</v>
      </c>
      <c r="J26" s="100">
        <v>0</v>
      </c>
      <c r="K26" s="100">
        <v>0</v>
      </c>
      <c r="L26" s="100">
        <v>0</v>
      </c>
      <c r="M26" s="100">
        <v>0</v>
      </c>
      <c r="N26" s="100">
        <v>0</v>
      </c>
      <c r="O26" s="100">
        <v>0</v>
      </c>
      <c r="P26" s="100">
        <v>0</v>
      </c>
      <c r="Q26" s="100">
        <v>0</v>
      </c>
      <c r="R26" s="100">
        <v>0</v>
      </c>
      <c r="S26" s="100">
        <v>0</v>
      </c>
      <c r="T26" s="100">
        <v>0</v>
      </c>
      <c r="U26" s="80">
        <v>6</v>
      </c>
      <c r="V26" s="43">
        <v>15</v>
      </c>
      <c r="W26" s="80">
        <v>2</v>
      </c>
      <c r="X26" s="43">
        <v>22</v>
      </c>
      <c r="Y26" s="100">
        <v>0</v>
      </c>
      <c r="Z26" s="100">
        <v>0</v>
      </c>
      <c r="AA26" s="100">
        <v>0</v>
      </c>
      <c r="AB26" s="100">
        <v>0</v>
      </c>
      <c r="AC26" s="100">
        <v>0</v>
      </c>
      <c r="AD26" s="100">
        <v>0</v>
      </c>
      <c r="AE26" s="100">
        <v>0</v>
      </c>
      <c r="AF26" s="100">
        <v>0</v>
      </c>
      <c r="AG26" s="100">
        <v>0</v>
      </c>
      <c r="AH26" s="100">
        <v>0</v>
      </c>
      <c r="AI26" s="100">
        <v>0</v>
      </c>
      <c r="AJ26" s="100">
        <v>0</v>
      </c>
      <c r="AK26" s="11">
        <f t="shared" si="0"/>
        <v>37</v>
      </c>
      <c r="AL26" s="16">
        <v>0</v>
      </c>
      <c r="AM26" s="157">
        <f t="shared" si="1"/>
        <v>37</v>
      </c>
    </row>
    <row r="27" spans="1:39">
      <c r="A27" s="13">
        <v>25</v>
      </c>
      <c r="B27" s="12" t="s">
        <v>141</v>
      </c>
      <c r="C27" s="11" t="s">
        <v>739</v>
      </c>
      <c r="D27" s="12"/>
      <c r="E27" s="100">
        <v>0</v>
      </c>
      <c r="F27" s="100">
        <v>0</v>
      </c>
      <c r="G27" s="100">
        <v>0</v>
      </c>
      <c r="H27" s="100">
        <v>0</v>
      </c>
      <c r="I27" s="100">
        <v>0</v>
      </c>
      <c r="J27" s="100">
        <v>0</v>
      </c>
      <c r="K27" s="100">
        <v>0</v>
      </c>
      <c r="L27" s="100">
        <v>0</v>
      </c>
      <c r="M27" s="100">
        <v>0</v>
      </c>
      <c r="N27" s="100">
        <v>0</v>
      </c>
      <c r="O27" s="100">
        <v>0</v>
      </c>
      <c r="P27" s="100">
        <v>0</v>
      </c>
      <c r="Q27" s="100">
        <v>0</v>
      </c>
      <c r="R27" s="100">
        <v>0</v>
      </c>
      <c r="S27" s="100">
        <v>0</v>
      </c>
      <c r="T27" s="100">
        <v>0</v>
      </c>
      <c r="U27" s="100">
        <v>0</v>
      </c>
      <c r="V27" s="100">
        <v>0</v>
      </c>
      <c r="W27" s="100">
        <v>0</v>
      </c>
      <c r="X27" s="100">
        <v>0</v>
      </c>
      <c r="Y27" s="100">
        <v>0</v>
      </c>
      <c r="Z27" s="100">
        <v>0</v>
      </c>
      <c r="AA27" s="100">
        <v>0</v>
      </c>
      <c r="AB27" s="100">
        <v>0</v>
      </c>
      <c r="AC27" s="12" t="s">
        <v>236</v>
      </c>
      <c r="AD27" s="12">
        <v>16</v>
      </c>
      <c r="AE27" s="12" t="s">
        <v>234</v>
      </c>
      <c r="AF27" s="12">
        <v>20</v>
      </c>
      <c r="AG27" s="100">
        <v>0</v>
      </c>
      <c r="AH27" s="100">
        <v>0</v>
      </c>
      <c r="AI27" s="100">
        <v>0</v>
      </c>
      <c r="AJ27" s="100">
        <v>0</v>
      </c>
      <c r="AK27" s="11">
        <f t="shared" si="0"/>
        <v>36</v>
      </c>
      <c r="AL27" s="16">
        <v>0</v>
      </c>
      <c r="AM27" s="157">
        <f t="shared" si="1"/>
        <v>36</v>
      </c>
    </row>
    <row r="28" spans="1:39">
      <c r="A28" s="59">
        <v>26</v>
      </c>
      <c r="B28" s="12" t="s">
        <v>141</v>
      </c>
      <c r="C28" s="6" t="s">
        <v>638</v>
      </c>
      <c r="D28" s="11" t="s">
        <v>585</v>
      </c>
      <c r="E28" s="100">
        <v>0</v>
      </c>
      <c r="F28" s="100">
        <v>0</v>
      </c>
      <c r="G28" s="100">
        <v>0</v>
      </c>
      <c r="H28" s="100">
        <v>0</v>
      </c>
      <c r="I28" s="100">
        <v>0</v>
      </c>
      <c r="J28" s="100">
        <v>0</v>
      </c>
      <c r="K28" s="100">
        <v>0</v>
      </c>
      <c r="L28" s="100">
        <v>0</v>
      </c>
      <c r="M28" s="100">
        <v>0</v>
      </c>
      <c r="N28" s="100">
        <v>0</v>
      </c>
      <c r="O28" s="100">
        <v>0</v>
      </c>
      <c r="P28" s="100">
        <v>0</v>
      </c>
      <c r="Q28" s="100">
        <v>0</v>
      </c>
      <c r="R28" s="100">
        <v>0</v>
      </c>
      <c r="S28" s="100">
        <v>0</v>
      </c>
      <c r="T28" s="100">
        <v>0</v>
      </c>
      <c r="U28" s="80">
        <v>4</v>
      </c>
      <c r="V28" s="43">
        <v>18</v>
      </c>
      <c r="W28" s="80">
        <v>4</v>
      </c>
      <c r="X28" s="43">
        <v>18</v>
      </c>
      <c r="Y28" s="100">
        <v>0</v>
      </c>
      <c r="Z28" s="100">
        <v>0</v>
      </c>
      <c r="AA28" s="100">
        <v>0</v>
      </c>
      <c r="AB28" s="100">
        <v>0</v>
      </c>
      <c r="AC28" s="100">
        <v>0</v>
      </c>
      <c r="AD28" s="100">
        <v>0</v>
      </c>
      <c r="AE28" s="100">
        <v>0</v>
      </c>
      <c r="AF28" s="100">
        <v>0</v>
      </c>
      <c r="AG28" s="100">
        <v>0</v>
      </c>
      <c r="AH28" s="100">
        <v>0</v>
      </c>
      <c r="AI28" s="100">
        <v>0</v>
      </c>
      <c r="AJ28" s="100">
        <v>0</v>
      </c>
      <c r="AK28" s="11">
        <f t="shared" si="0"/>
        <v>36</v>
      </c>
      <c r="AL28" s="16">
        <v>0</v>
      </c>
      <c r="AM28" s="157">
        <f t="shared" si="1"/>
        <v>36</v>
      </c>
    </row>
    <row r="29" spans="1:39">
      <c r="A29" s="13">
        <v>27</v>
      </c>
      <c r="B29" s="12" t="s">
        <v>141</v>
      </c>
      <c r="C29" s="74" t="s">
        <v>565</v>
      </c>
      <c r="D29" s="37" t="s">
        <v>566</v>
      </c>
      <c r="E29" s="100">
        <v>0</v>
      </c>
      <c r="F29" s="100">
        <v>0</v>
      </c>
      <c r="G29" s="100">
        <v>0</v>
      </c>
      <c r="H29" s="100">
        <v>0</v>
      </c>
      <c r="I29" s="100">
        <v>0</v>
      </c>
      <c r="J29" s="100">
        <v>0</v>
      </c>
      <c r="K29" s="100">
        <v>0</v>
      </c>
      <c r="L29" s="100">
        <v>0</v>
      </c>
      <c r="M29" s="100">
        <v>0</v>
      </c>
      <c r="N29" s="100">
        <v>0</v>
      </c>
      <c r="O29" s="100">
        <v>0</v>
      </c>
      <c r="P29" s="100">
        <v>0</v>
      </c>
      <c r="Q29" s="92" t="s">
        <v>236</v>
      </c>
      <c r="R29" s="92" t="s">
        <v>515</v>
      </c>
      <c r="S29" s="92" t="s">
        <v>235</v>
      </c>
      <c r="T29" s="92" t="s">
        <v>481</v>
      </c>
      <c r="U29" s="100">
        <v>0</v>
      </c>
      <c r="V29" s="100">
        <v>0</v>
      </c>
      <c r="W29" s="100">
        <v>0</v>
      </c>
      <c r="X29" s="100">
        <v>0</v>
      </c>
      <c r="Y29" s="100">
        <v>0</v>
      </c>
      <c r="Z29" s="100">
        <v>0</v>
      </c>
      <c r="AA29" s="100">
        <v>0</v>
      </c>
      <c r="AB29" s="100">
        <v>0</v>
      </c>
      <c r="AC29" s="100">
        <v>0</v>
      </c>
      <c r="AD29" s="100">
        <v>0</v>
      </c>
      <c r="AE29" s="100">
        <v>0</v>
      </c>
      <c r="AF29" s="100">
        <v>0</v>
      </c>
      <c r="AG29" s="100">
        <v>0</v>
      </c>
      <c r="AH29" s="100">
        <v>0</v>
      </c>
      <c r="AI29" s="100">
        <v>0</v>
      </c>
      <c r="AJ29" s="100">
        <v>0</v>
      </c>
      <c r="AK29" s="11">
        <f t="shared" si="0"/>
        <v>34</v>
      </c>
      <c r="AL29" s="16">
        <v>0</v>
      </c>
      <c r="AM29" s="157">
        <f t="shared" si="1"/>
        <v>34</v>
      </c>
    </row>
    <row r="30" spans="1:39">
      <c r="A30" s="13">
        <v>28</v>
      </c>
      <c r="B30" s="12" t="s">
        <v>141</v>
      </c>
      <c r="C30" s="6" t="s">
        <v>644</v>
      </c>
      <c r="D30" s="11" t="s">
        <v>585</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80">
        <v>1</v>
      </c>
      <c r="V30" s="43">
        <v>25</v>
      </c>
      <c r="W30" s="80">
        <v>12</v>
      </c>
      <c r="X30" s="80">
        <v>9</v>
      </c>
      <c r="Y30" s="100">
        <v>0</v>
      </c>
      <c r="Z30" s="100">
        <v>0</v>
      </c>
      <c r="AA30" s="100">
        <v>0</v>
      </c>
      <c r="AB30" s="100">
        <v>0</v>
      </c>
      <c r="AC30" s="100">
        <v>0</v>
      </c>
      <c r="AD30" s="100">
        <v>0</v>
      </c>
      <c r="AE30" s="100">
        <v>0</v>
      </c>
      <c r="AF30" s="100">
        <v>0</v>
      </c>
      <c r="AG30" s="100">
        <v>0</v>
      </c>
      <c r="AH30" s="100">
        <v>0</v>
      </c>
      <c r="AI30" s="100">
        <v>0</v>
      </c>
      <c r="AJ30" s="100">
        <v>0</v>
      </c>
      <c r="AK30" s="11">
        <f t="shared" si="0"/>
        <v>34</v>
      </c>
      <c r="AL30" s="16">
        <v>0</v>
      </c>
      <c r="AM30" s="157">
        <f t="shared" si="1"/>
        <v>34</v>
      </c>
    </row>
    <row r="31" spans="1:39">
      <c r="A31" s="59">
        <v>29</v>
      </c>
      <c r="B31" s="12" t="s">
        <v>141</v>
      </c>
      <c r="C31" s="6" t="s">
        <v>470</v>
      </c>
      <c r="D31" s="11" t="s">
        <v>403</v>
      </c>
      <c r="E31" s="100">
        <v>0</v>
      </c>
      <c r="F31" s="100">
        <v>0</v>
      </c>
      <c r="G31" s="100">
        <v>0</v>
      </c>
      <c r="H31" s="100">
        <v>0</v>
      </c>
      <c r="I31" s="100">
        <v>0</v>
      </c>
      <c r="J31" s="100">
        <v>0</v>
      </c>
      <c r="K31" s="100">
        <v>0</v>
      </c>
      <c r="L31" s="100">
        <v>0</v>
      </c>
      <c r="M31" s="80">
        <v>4</v>
      </c>
      <c r="N31" s="80">
        <v>18</v>
      </c>
      <c r="O31" s="80">
        <v>7</v>
      </c>
      <c r="P31" s="80">
        <v>15</v>
      </c>
      <c r="Q31" s="100">
        <v>0</v>
      </c>
      <c r="R31" s="100">
        <v>0</v>
      </c>
      <c r="S31" s="100">
        <v>0</v>
      </c>
      <c r="T31" s="100">
        <v>0</v>
      </c>
      <c r="U31" s="100">
        <v>0</v>
      </c>
      <c r="V31" s="100">
        <v>0</v>
      </c>
      <c r="W31" s="100">
        <v>0</v>
      </c>
      <c r="X31" s="100">
        <v>0</v>
      </c>
      <c r="Y31" s="100">
        <v>0</v>
      </c>
      <c r="Z31" s="100">
        <v>0</v>
      </c>
      <c r="AA31" s="100">
        <v>0</v>
      </c>
      <c r="AB31" s="100">
        <v>0</v>
      </c>
      <c r="AC31" s="100">
        <v>0</v>
      </c>
      <c r="AD31" s="100">
        <v>0</v>
      </c>
      <c r="AE31" s="100">
        <v>0</v>
      </c>
      <c r="AF31" s="100">
        <v>0</v>
      </c>
      <c r="AG31" s="100">
        <v>0</v>
      </c>
      <c r="AH31" s="100">
        <v>0</v>
      </c>
      <c r="AI31" s="100">
        <v>0</v>
      </c>
      <c r="AJ31" s="100">
        <v>0</v>
      </c>
      <c r="AK31" s="11">
        <f t="shared" si="0"/>
        <v>33</v>
      </c>
      <c r="AL31" s="16">
        <v>0</v>
      </c>
      <c r="AM31" s="157">
        <f t="shared" si="1"/>
        <v>33</v>
      </c>
    </row>
    <row r="32" spans="1:39">
      <c r="A32" s="13">
        <v>30</v>
      </c>
      <c r="B32" s="12" t="s">
        <v>141</v>
      </c>
      <c r="C32" s="6" t="s">
        <v>459</v>
      </c>
      <c r="D32" s="11" t="s">
        <v>405</v>
      </c>
      <c r="E32" s="100">
        <v>0</v>
      </c>
      <c r="F32" s="100">
        <v>0</v>
      </c>
      <c r="G32" s="100">
        <v>0</v>
      </c>
      <c r="H32" s="100">
        <v>0</v>
      </c>
      <c r="I32" s="100">
        <v>0</v>
      </c>
      <c r="J32" s="100">
        <v>0</v>
      </c>
      <c r="K32" s="100">
        <v>0</v>
      </c>
      <c r="L32" s="100">
        <v>0</v>
      </c>
      <c r="M32" s="80">
        <v>11</v>
      </c>
      <c r="N32" s="80">
        <v>11</v>
      </c>
      <c r="O32" s="80">
        <v>3</v>
      </c>
      <c r="P32" s="80">
        <v>22</v>
      </c>
      <c r="Q32" s="100">
        <v>0</v>
      </c>
      <c r="R32" s="100">
        <v>0</v>
      </c>
      <c r="S32" s="100">
        <v>0</v>
      </c>
      <c r="T32" s="100">
        <v>0</v>
      </c>
      <c r="U32" s="100">
        <v>0</v>
      </c>
      <c r="V32" s="100">
        <v>0</v>
      </c>
      <c r="W32" s="100">
        <v>0</v>
      </c>
      <c r="X32" s="100">
        <v>0</v>
      </c>
      <c r="Y32" s="100">
        <v>0</v>
      </c>
      <c r="Z32" s="100">
        <v>0</v>
      </c>
      <c r="AA32" s="100">
        <v>0</v>
      </c>
      <c r="AB32" s="100">
        <v>0</v>
      </c>
      <c r="AC32" s="100">
        <v>0</v>
      </c>
      <c r="AD32" s="100">
        <v>0</v>
      </c>
      <c r="AE32" s="100">
        <v>0</v>
      </c>
      <c r="AF32" s="100">
        <v>0</v>
      </c>
      <c r="AG32" s="100">
        <v>0</v>
      </c>
      <c r="AH32" s="100">
        <v>0</v>
      </c>
      <c r="AI32" s="100">
        <v>0</v>
      </c>
      <c r="AJ32" s="100">
        <v>0</v>
      </c>
      <c r="AK32" s="11">
        <f t="shared" si="0"/>
        <v>33</v>
      </c>
      <c r="AL32" s="16">
        <v>0</v>
      </c>
      <c r="AM32" s="157">
        <f t="shared" si="1"/>
        <v>33</v>
      </c>
    </row>
    <row r="33" spans="1:39">
      <c r="A33" s="13">
        <v>31</v>
      </c>
      <c r="B33" s="12" t="s">
        <v>141</v>
      </c>
      <c r="C33" s="11" t="s">
        <v>740</v>
      </c>
      <c r="D33" s="12"/>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100">
        <v>0</v>
      </c>
      <c r="V33" s="100">
        <v>0</v>
      </c>
      <c r="W33" s="100">
        <v>0</v>
      </c>
      <c r="X33" s="100">
        <v>0</v>
      </c>
      <c r="Y33" s="100">
        <v>0</v>
      </c>
      <c r="Z33" s="100">
        <v>0</v>
      </c>
      <c r="AA33" s="100">
        <v>0</v>
      </c>
      <c r="AB33" s="100">
        <v>0</v>
      </c>
      <c r="AC33" s="12" t="s">
        <v>235</v>
      </c>
      <c r="AD33" s="12">
        <v>18</v>
      </c>
      <c r="AE33" s="12" t="s">
        <v>237</v>
      </c>
      <c r="AF33" s="12">
        <v>15</v>
      </c>
      <c r="AG33" s="100">
        <v>0</v>
      </c>
      <c r="AH33" s="100">
        <v>0</v>
      </c>
      <c r="AI33" s="100">
        <v>0</v>
      </c>
      <c r="AJ33" s="100">
        <v>0</v>
      </c>
      <c r="AK33" s="11">
        <f t="shared" si="0"/>
        <v>33</v>
      </c>
      <c r="AL33" s="16">
        <v>0</v>
      </c>
      <c r="AM33" s="157">
        <f t="shared" si="1"/>
        <v>33</v>
      </c>
    </row>
    <row r="34" spans="1:39">
      <c r="A34" s="59">
        <v>32</v>
      </c>
      <c r="B34" s="12" t="s">
        <v>141</v>
      </c>
      <c r="C34" s="6" t="s">
        <v>177</v>
      </c>
      <c r="D34" s="11" t="s">
        <v>56</v>
      </c>
      <c r="E34" s="80">
        <v>4</v>
      </c>
      <c r="F34" s="80">
        <v>18</v>
      </c>
      <c r="G34" s="80">
        <v>6</v>
      </c>
      <c r="H34" s="80">
        <v>15</v>
      </c>
      <c r="I34" s="100">
        <v>0</v>
      </c>
      <c r="J34" s="100">
        <v>0</v>
      </c>
      <c r="K34" s="100">
        <v>0</v>
      </c>
      <c r="L34" s="100">
        <v>0</v>
      </c>
      <c r="M34" s="100">
        <v>0</v>
      </c>
      <c r="N34" s="100">
        <v>0</v>
      </c>
      <c r="O34" s="100">
        <v>0</v>
      </c>
      <c r="P34" s="100">
        <v>0</v>
      </c>
      <c r="Q34" s="100">
        <v>0</v>
      </c>
      <c r="R34" s="100">
        <v>0</v>
      </c>
      <c r="S34" s="100">
        <v>0</v>
      </c>
      <c r="T34" s="100">
        <v>0</v>
      </c>
      <c r="U34" s="100">
        <v>0</v>
      </c>
      <c r="V34" s="100">
        <v>0</v>
      </c>
      <c r="W34" s="100">
        <v>0</v>
      </c>
      <c r="X34" s="100">
        <v>0</v>
      </c>
      <c r="Y34" s="100">
        <v>0</v>
      </c>
      <c r="Z34" s="100">
        <v>0</v>
      </c>
      <c r="AA34" s="100">
        <v>0</v>
      </c>
      <c r="AB34" s="100">
        <v>0</v>
      </c>
      <c r="AC34" s="100">
        <v>0</v>
      </c>
      <c r="AD34" s="100">
        <v>0</v>
      </c>
      <c r="AE34" s="100">
        <v>0</v>
      </c>
      <c r="AF34" s="100">
        <v>0</v>
      </c>
      <c r="AG34" s="100">
        <v>0</v>
      </c>
      <c r="AH34" s="100">
        <v>0</v>
      </c>
      <c r="AI34" s="100">
        <v>0</v>
      </c>
      <c r="AJ34" s="100">
        <v>0</v>
      </c>
      <c r="AK34" s="11">
        <f t="shared" si="0"/>
        <v>33</v>
      </c>
      <c r="AL34" s="16">
        <v>0</v>
      </c>
      <c r="AM34" s="157">
        <f t="shared" si="1"/>
        <v>33</v>
      </c>
    </row>
    <row r="35" spans="1:39">
      <c r="A35" s="13">
        <v>33</v>
      </c>
      <c r="B35" s="12" t="s">
        <v>141</v>
      </c>
      <c r="C35" s="6" t="s">
        <v>469</v>
      </c>
      <c r="D35" s="11" t="s">
        <v>397</v>
      </c>
      <c r="E35" s="100">
        <v>0</v>
      </c>
      <c r="F35" s="100">
        <v>0</v>
      </c>
      <c r="G35" s="100">
        <v>0</v>
      </c>
      <c r="H35" s="100">
        <v>0</v>
      </c>
      <c r="I35" s="100">
        <v>0</v>
      </c>
      <c r="J35" s="100">
        <v>0</v>
      </c>
      <c r="K35" s="100">
        <v>0</v>
      </c>
      <c r="L35" s="100">
        <v>0</v>
      </c>
      <c r="M35" s="80">
        <v>5</v>
      </c>
      <c r="N35" s="80">
        <v>16</v>
      </c>
      <c r="O35" s="80">
        <v>6</v>
      </c>
      <c r="P35" s="80">
        <v>16</v>
      </c>
      <c r="Q35" s="100">
        <v>0</v>
      </c>
      <c r="R35" s="100">
        <v>0</v>
      </c>
      <c r="S35" s="100">
        <v>0</v>
      </c>
      <c r="T35" s="100">
        <v>0</v>
      </c>
      <c r="U35" s="100">
        <v>0</v>
      </c>
      <c r="V35" s="100">
        <v>0</v>
      </c>
      <c r="W35" s="100">
        <v>0</v>
      </c>
      <c r="X35" s="100">
        <v>0</v>
      </c>
      <c r="Y35" s="100">
        <v>0</v>
      </c>
      <c r="Z35" s="100">
        <v>0</v>
      </c>
      <c r="AA35" s="100">
        <v>0</v>
      </c>
      <c r="AB35" s="100">
        <v>0</v>
      </c>
      <c r="AC35" s="100">
        <v>0</v>
      </c>
      <c r="AD35" s="100">
        <v>0</v>
      </c>
      <c r="AE35" s="100">
        <v>0</v>
      </c>
      <c r="AF35" s="100">
        <v>0</v>
      </c>
      <c r="AG35" s="100">
        <v>0</v>
      </c>
      <c r="AH35" s="100">
        <v>0</v>
      </c>
      <c r="AI35" s="100">
        <v>0</v>
      </c>
      <c r="AJ35" s="100">
        <v>0</v>
      </c>
      <c r="AK35" s="11">
        <f t="shared" ref="AK35:AK66" si="2">SUM(F35+H35+J35+L35+N35+P35+R35+T35+V35+X35+Z35+AB35+AD35+AF35+AH35+AJ35)</f>
        <v>32</v>
      </c>
      <c r="AL35" s="16">
        <v>0</v>
      </c>
      <c r="AM35" s="157">
        <f t="shared" si="1"/>
        <v>32</v>
      </c>
    </row>
    <row r="36" spans="1:39">
      <c r="A36" s="13">
        <v>34</v>
      </c>
      <c r="B36" s="12" t="s">
        <v>141</v>
      </c>
      <c r="C36" s="6" t="s">
        <v>631</v>
      </c>
      <c r="D36" s="11" t="s">
        <v>585</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80">
        <v>2</v>
      </c>
      <c r="V36" s="43">
        <v>22</v>
      </c>
      <c r="W36" s="80">
        <v>11</v>
      </c>
      <c r="X36" s="80">
        <v>10</v>
      </c>
      <c r="Y36" s="100">
        <v>0</v>
      </c>
      <c r="Z36" s="100">
        <v>0</v>
      </c>
      <c r="AA36" s="100">
        <v>0</v>
      </c>
      <c r="AB36" s="100">
        <v>0</v>
      </c>
      <c r="AC36" s="100">
        <v>0</v>
      </c>
      <c r="AD36" s="100">
        <v>0</v>
      </c>
      <c r="AE36" s="100">
        <v>0</v>
      </c>
      <c r="AF36" s="100">
        <v>0</v>
      </c>
      <c r="AG36" s="100">
        <v>0</v>
      </c>
      <c r="AH36" s="100">
        <v>0</v>
      </c>
      <c r="AI36" s="100">
        <v>0</v>
      </c>
      <c r="AJ36" s="100">
        <v>0</v>
      </c>
      <c r="AK36" s="11">
        <f t="shared" si="2"/>
        <v>32</v>
      </c>
      <c r="AL36" s="16">
        <v>0</v>
      </c>
      <c r="AM36" s="157">
        <f t="shared" si="1"/>
        <v>32</v>
      </c>
    </row>
    <row r="37" spans="1:39">
      <c r="A37" s="59">
        <v>35</v>
      </c>
      <c r="B37" s="12" t="s">
        <v>141</v>
      </c>
      <c r="C37" s="6" t="s">
        <v>185</v>
      </c>
      <c r="D37" s="11" t="s">
        <v>44</v>
      </c>
      <c r="E37" s="80">
        <v>14</v>
      </c>
      <c r="F37" s="80">
        <v>7</v>
      </c>
      <c r="G37" s="80">
        <v>10</v>
      </c>
      <c r="H37" s="80">
        <v>11</v>
      </c>
      <c r="I37" s="100">
        <v>0</v>
      </c>
      <c r="J37" s="100">
        <v>0</v>
      </c>
      <c r="K37" s="100">
        <v>0</v>
      </c>
      <c r="L37" s="100">
        <v>0</v>
      </c>
      <c r="M37" s="100"/>
      <c r="N37" s="100"/>
      <c r="O37" s="100"/>
      <c r="P37" s="100"/>
      <c r="Q37" s="90" t="s">
        <v>247</v>
      </c>
      <c r="R37" s="90">
        <v>5</v>
      </c>
      <c r="S37" s="90" t="s">
        <v>243</v>
      </c>
      <c r="T37" s="90">
        <v>9</v>
      </c>
      <c r="U37" s="100">
        <v>0</v>
      </c>
      <c r="V37" s="100">
        <v>0</v>
      </c>
      <c r="W37" s="100">
        <v>0</v>
      </c>
      <c r="X37" s="100">
        <v>0</v>
      </c>
      <c r="Y37" s="100">
        <v>0</v>
      </c>
      <c r="Z37" s="100">
        <v>0</v>
      </c>
      <c r="AA37" s="100">
        <v>0</v>
      </c>
      <c r="AB37" s="100">
        <v>0</v>
      </c>
      <c r="AC37" s="100">
        <v>0</v>
      </c>
      <c r="AD37" s="100">
        <v>0</v>
      </c>
      <c r="AE37" s="100">
        <v>0</v>
      </c>
      <c r="AF37" s="100">
        <v>0</v>
      </c>
      <c r="AG37" s="100">
        <v>0</v>
      </c>
      <c r="AH37" s="100">
        <v>0</v>
      </c>
      <c r="AI37" s="100">
        <v>0</v>
      </c>
      <c r="AJ37" s="100">
        <v>0</v>
      </c>
      <c r="AK37" s="11">
        <f t="shared" si="2"/>
        <v>32</v>
      </c>
      <c r="AL37" s="16">
        <v>0</v>
      </c>
      <c r="AM37" s="157">
        <f t="shared" si="1"/>
        <v>32</v>
      </c>
    </row>
    <row r="38" spans="1:39">
      <c r="A38" s="13">
        <v>36</v>
      </c>
      <c r="B38" s="12" t="s">
        <v>141</v>
      </c>
      <c r="C38" s="6" t="s">
        <v>460</v>
      </c>
      <c r="D38" s="11" t="s">
        <v>461</v>
      </c>
      <c r="E38" s="100">
        <v>0</v>
      </c>
      <c r="F38" s="100">
        <v>0</v>
      </c>
      <c r="G38" s="100">
        <v>0</v>
      </c>
      <c r="H38" s="100">
        <v>0</v>
      </c>
      <c r="I38" s="100">
        <v>0</v>
      </c>
      <c r="J38" s="100">
        <v>0</v>
      </c>
      <c r="K38" s="100">
        <v>0</v>
      </c>
      <c r="L38" s="100">
        <v>0</v>
      </c>
      <c r="M38" s="80">
        <v>10</v>
      </c>
      <c r="N38" s="80">
        <v>12</v>
      </c>
      <c r="O38" s="80">
        <v>4</v>
      </c>
      <c r="P38" s="80">
        <v>20</v>
      </c>
      <c r="Q38" s="100">
        <v>0</v>
      </c>
      <c r="R38" s="100">
        <v>0</v>
      </c>
      <c r="S38" s="100">
        <v>0</v>
      </c>
      <c r="T38" s="100">
        <v>0</v>
      </c>
      <c r="U38" s="100">
        <v>0</v>
      </c>
      <c r="V38" s="100">
        <v>0</v>
      </c>
      <c r="W38" s="100">
        <v>0</v>
      </c>
      <c r="X38" s="100">
        <v>0</v>
      </c>
      <c r="Y38" s="100">
        <v>0</v>
      </c>
      <c r="Z38" s="100">
        <v>0</v>
      </c>
      <c r="AA38" s="100">
        <v>0</v>
      </c>
      <c r="AB38" s="100">
        <v>0</v>
      </c>
      <c r="AC38" s="100">
        <v>0</v>
      </c>
      <c r="AD38" s="100">
        <v>0</v>
      </c>
      <c r="AE38" s="100">
        <v>0</v>
      </c>
      <c r="AF38" s="100">
        <v>0</v>
      </c>
      <c r="AG38" s="100">
        <v>0</v>
      </c>
      <c r="AH38" s="100">
        <v>0</v>
      </c>
      <c r="AI38" s="100">
        <v>0</v>
      </c>
      <c r="AJ38" s="100">
        <v>0</v>
      </c>
      <c r="AK38" s="11">
        <f t="shared" si="2"/>
        <v>32</v>
      </c>
      <c r="AL38" s="16">
        <v>0</v>
      </c>
      <c r="AM38" s="157">
        <f t="shared" si="1"/>
        <v>32</v>
      </c>
    </row>
    <row r="39" spans="1:39">
      <c r="A39" s="13">
        <v>37</v>
      </c>
      <c r="B39" s="12" t="s">
        <v>141</v>
      </c>
      <c r="C39" s="69" t="s">
        <v>567</v>
      </c>
      <c r="D39" s="38" t="s">
        <v>490</v>
      </c>
      <c r="E39" s="100">
        <v>0</v>
      </c>
      <c r="F39" s="100">
        <v>0</v>
      </c>
      <c r="G39" s="100">
        <v>0</v>
      </c>
      <c r="H39" s="100">
        <v>0</v>
      </c>
      <c r="I39" s="100">
        <v>0</v>
      </c>
      <c r="J39" s="100">
        <v>0</v>
      </c>
      <c r="K39" s="100">
        <v>0</v>
      </c>
      <c r="L39" s="100">
        <v>0</v>
      </c>
      <c r="M39" s="100">
        <v>0</v>
      </c>
      <c r="N39" s="100">
        <v>0</v>
      </c>
      <c r="O39" s="100">
        <v>0</v>
      </c>
      <c r="P39" s="100">
        <v>0</v>
      </c>
      <c r="Q39" s="90" t="s">
        <v>242</v>
      </c>
      <c r="R39" s="90">
        <v>10</v>
      </c>
      <c r="S39" s="90" t="s">
        <v>233</v>
      </c>
      <c r="T39" s="90">
        <v>22</v>
      </c>
      <c r="U39" s="100">
        <v>0</v>
      </c>
      <c r="V39" s="100">
        <v>0</v>
      </c>
      <c r="W39" s="100">
        <v>0</v>
      </c>
      <c r="X39" s="100">
        <v>0</v>
      </c>
      <c r="Y39" s="100">
        <v>0</v>
      </c>
      <c r="Z39" s="100">
        <v>0</v>
      </c>
      <c r="AA39" s="100">
        <v>0</v>
      </c>
      <c r="AB39" s="100">
        <v>0</v>
      </c>
      <c r="AC39" s="100">
        <v>0</v>
      </c>
      <c r="AD39" s="100">
        <v>0</v>
      </c>
      <c r="AE39" s="100">
        <v>0</v>
      </c>
      <c r="AF39" s="100">
        <v>0</v>
      </c>
      <c r="AG39" s="100">
        <v>0</v>
      </c>
      <c r="AH39" s="100">
        <v>0</v>
      </c>
      <c r="AI39" s="100">
        <v>0</v>
      </c>
      <c r="AJ39" s="100">
        <v>0</v>
      </c>
      <c r="AK39" s="11">
        <f t="shared" si="2"/>
        <v>32</v>
      </c>
      <c r="AL39" s="16">
        <v>0</v>
      </c>
      <c r="AM39" s="157">
        <f t="shared" si="1"/>
        <v>32</v>
      </c>
    </row>
    <row r="40" spans="1:39">
      <c r="A40" s="59">
        <v>38</v>
      </c>
      <c r="B40" s="12" t="s">
        <v>141</v>
      </c>
      <c r="C40" s="6" t="s">
        <v>151</v>
      </c>
      <c r="D40" s="11" t="s">
        <v>152</v>
      </c>
      <c r="E40" s="80">
        <v>8</v>
      </c>
      <c r="F40" s="80">
        <v>13</v>
      </c>
      <c r="G40" s="80">
        <v>4</v>
      </c>
      <c r="H40" s="80">
        <v>18</v>
      </c>
      <c r="I40" s="100">
        <v>0</v>
      </c>
      <c r="J40" s="100">
        <v>0</v>
      </c>
      <c r="K40" s="100">
        <v>0</v>
      </c>
      <c r="L40" s="100">
        <v>0</v>
      </c>
      <c r="M40" s="100">
        <v>0</v>
      </c>
      <c r="N40" s="100">
        <v>0</v>
      </c>
      <c r="O40" s="100">
        <v>0</v>
      </c>
      <c r="P40" s="100">
        <v>0</v>
      </c>
      <c r="Q40" s="100">
        <v>0</v>
      </c>
      <c r="R40" s="100">
        <v>0</v>
      </c>
      <c r="S40" s="100">
        <v>0</v>
      </c>
      <c r="T40" s="100">
        <v>0</v>
      </c>
      <c r="U40" s="100">
        <v>0</v>
      </c>
      <c r="V40" s="100">
        <v>0</v>
      </c>
      <c r="W40" s="100">
        <v>0</v>
      </c>
      <c r="X40" s="100">
        <v>0</v>
      </c>
      <c r="Y40" s="100">
        <v>0</v>
      </c>
      <c r="Z40" s="100">
        <v>0</v>
      </c>
      <c r="AA40" s="100">
        <v>0</v>
      </c>
      <c r="AB40" s="100">
        <v>0</v>
      </c>
      <c r="AC40" s="100">
        <v>0</v>
      </c>
      <c r="AD40" s="100">
        <v>0</v>
      </c>
      <c r="AE40" s="100">
        <v>0</v>
      </c>
      <c r="AF40" s="100">
        <v>0</v>
      </c>
      <c r="AG40" s="100">
        <v>0</v>
      </c>
      <c r="AH40" s="100">
        <v>0</v>
      </c>
      <c r="AI40" s="100">
        <v>0</v>
      </c>
      <c r="AJ40" s="100">
        <v>0</v>
      </c>
      <c r="AK40" s="11">
        <f t="shared" si="2"/>
        <v>31</v>
      </c>
      <c r="AL40" s="16">
        <v>0</v>
      </c>
      <c r="AM40" s="157">
        <f t="shared" si="1"/>
        <v>31</v>
      </c>
    </row>
    <row r="41" spans="1:39">
      <c r="A41" s="13">
        <v>39</v>
      </c>
      <c r="B41" s="12" t="s">
        <v>141</v>
      </c>
      <c r="C41" s="8" t="s">
        <v>705</v>
      </c>
      <c r="D41" s="49" t="s">
        <v>658</v>
      </c>
      <c r="E41" s="100">
        <v>0</v>
      </c>
      <c r="F41" s="100">
        <v>0</v>
      </c>
      <c r="G41" s="100">
        <v>0</v>
      </c>
      <c r="H41" s="100">
        <v>0</v>
      </c>
      <c r="I41" s="100">
        <v>0</v>
      </c>
      <c r="J41" s="100">
        <v>0</v>
      </c>
      <c r="K41" s="100">
        <v>0</v>
      </c>
      <c r="L41" s="100">
        <v>0</v>
      </c>
      <c r="M41" s="100">
        <v>0</v>
      </c>
      <c r="N41" s="100">
        <v>0</v>
      </c>
      <c r="O41" s="100">
        <v>0</v>
      </c>
      <c r="P41" s="100">
        <v>0</v>
      </c>
      <c r="Q41" s="100">
        <v>0</v>
      </c>
      <c r="R41" s="100">
        <v>0</v>
      </c>
      <c r="S41" s="100">
        <v>0</v>
      </c>
      <c r="T41" s="100">
        <v>0</v>
      </c>
      <c r="U41" s="100">
        <v>0</v>
      </c>
      <c r="V41" s="100">
        <v>0</v>
      </c>
      <c r="W41" s="100">
        <v>0</v>
      </c>
      <c r="X41" s="100">
        <v>0</v>
      </c>
      <c r="Y41" s="16">
        <v>5</v>
      </c>
      <c r="Z41" s="16">
        <v>16</v>
      </c>
      <c r="AA41" s="16">
        <v>6</v>
      </c>
      <c r="AB41" s="16">
        <v>15</v>
      </c>
      <c r="AC41" s="100">
        <v>0</v>
      </c>
      <c r="AD41" s="100">
        <v>0</v>
      </c>
      <c r="AE41" s="100">
        <v>0</v>
      </c>
      <c r="AF41" s="100">
        <v>0</v>
      </c>
      <c r="AG41" s="100">
        <v>0</v>
      </c>
      <c r="AH41" s="100">
        <v>0</v>
      </c>
      <c r="AI41" s="100">
        <v>0</v>
      </c>
      <c r="AJ41" s="100">
        <v>0</v>
      </c>
      <c r="AK41" s="11">
        <f t="shared" si="2"/>
        <v>31</v>
      </c>
      <c r="AL41" s="16">
        <v>0</v>
      </c>
      <c r="AM41" s="157">
        <f t="shared" si="1"/>
        <v>31</v>
      </c>
    </row>
    <row r="42" spans="1:39">
      <c r="A42" s="13">
        <v>40</v>
      </c>
      <c r="B42" s="12" t="s">
        <v>141</v>
      </c>
      <c r="C42" s="6" t="s">
        <v>635</v>
      </c>
      <c r="D42" s="11" t="s">
        <v>585</v>
      </c>
      <c r="E42" s="100">
        <v>0</v>
      </c>
      <c r="F42" s="100">
        <v>0</v>
      </c>
      <c r="G42" s="100">
        <v>0</v>
      </c>
      <c r="H42" s="100">
        <v>0</v>
      </c>
      <c r="I42" s="100">
        <v>0</v>
      </c>
      <c r="J42" s="100">
        <v>0</v>
      </c>
      <c r="K42" s="100">
        <v>0</v>
      </c>
      <c r="L42" s="100">
        <v>0</v>
      </c>
      <c r="M42" s="100">
        <v>0</v>
      </c>
      <c r="N42" s="100">
        <v>0</v>
      </c>
      <c r="O42" s="100">
        <v>0</v>
      </c>
      <c r="P42" s="100">
        <v>0</v>
      </c>
      <c r="Q42" s="100">
        <v>0</v>
      </c>
      <c r="R42" s="100">
        <v>0</v>
      </c>
      <c r="S42" s="100">
        <v>0</v>
      </c>
      <c r="T42" s="100">
        <v>0</v>
      </c>
      <c r="U42" s="80">
        <v>7</v>
      </c>
      <c r="V42" s="43">
        <v>14</v>
      </c>
      <c r="W42" s="80">
        <v>5</v>
      </c>
      <c r="X42" s="43">
        <v>16</v>
      </c>
      <c r="Y42" s="100">
        <v>0</v>
      </c>
      <c r="Z42" s="100">
        <v>0</v>
      </c>
      <c r="AA42" s="100">
        <v>0</v>
      </c>
      <c r="AB42" s="100">
        <v>0</v>
      </c>
      <c r="AC42" s="100">
        <v>0</v>
      </c>
      <c r="AD42" s="100">
        <v>0</v>
      </c>
      <c r="AE42" s="100">
        <v>0</v>
      </c>
      <c r="AF42" s="100">
        <v>0</v>
      </c>
      <c r="AG42" s="100">
        <v>0</v>
      </c>
      <c r="AH42" s="100">
        <v>0</v>
      </c>
      <c r="AI42" s="100">
        <v>0</v>
      </c>
      <c r="AJ42" s="100">
        <v>0</v>
      </c>
      <c r="AK42" s="11">
        <f t="shared" si="2"/>
        <v>30</v>
      </c>
      <c r="AL42" s="16">
        <v>0</v>
      </c>
      <c r="AM42" s="157">
        <f t="shared" si="1"/>
        <v>30</v>
      </c>
    </row>
    <row r="43" spans="1:39">
      <c r="A43" s="59">
        <v>41</v>
      </c>
      <c r="B43" s="12" t="s">
        <v>141</v>
      </c>
      <c r="C43" s="6" t="s">
        <v>171</v>
      </c>
      <c r="D43" s="11" t="s">
        <v>170</v>
      </c>
      <c r="E43" s="80">
        <v>7</v>
      </c>
      <c r="F43" s="80">
        <v>14</v>
      </c>
      <c r="G43" s="80">
        <v>5</v>
      </c>
      <c r="H43" s="80">
        <v>16</v>
      </c>
      <c r="I43" s="100">
        <v>0</v>
      </c>
      <c r="J43" s="100">
        <v>0</v>
      </c>
      <c r="K43" s="100">
        <v>0</v>
      </c>
      <c r="L43" s="100">
        <v>0</v>
      </c>
      <c r="M43" s="100">
        <v>0</v>
      </c>
      <c r="N43" s="100">
        <v>0</v>
      </c>
      <c r="O43" s="100">
        <v>0</v>
      </c>
      <c r="P43" s="100">
        <v>0</v>
      </c>
      <c r="Q43" s="100">
        <v>0</v>
      </c>
      <c r="R43" s="100">
        <v>0</v>
      </c>
      <c r="S43" s="100">
        <v>0</v>
      </c>
      <c r="T43" s="100">
        <v>0</v>
      </c>
      <c r="U43" s="100">
        <v>0</v>
      </c>
      <c r="V43" s="100">
        <v>0</v>
      </c>
      <c r="W43" s="100">
        <v>0</v>
      </c>
      <c r="X43" s="100">
        <v>0</v>
      </c>
      <c r="Y43" s="100">
        <v>0</v>
      </c>
      <c r="Z43" s="100">
        <v>0</v>
      </c>
      <c r="AA43" s="100">
        <v>0</v>
      </c>
      <c r="AB43" s="100">
        <v>0</v>
      </c>
      <c r="AC43" s="100">
        <v>0</v>
      </c>
      <c r="AD43" s="100">
        <v>0</v>
      </c>
      <c r="AE43" s="100">
        <v>0</v>
      </c>
      <c r="AF43" s="100">
        <v>0</v>
      </c>
      <c r="AG43" s="100">
        <v>0</v>
      </c>
      <c r="AH43" s="100">
        <v>0</v>
      </c>
      <c r="AI43" s="100">
        <v>0</v>
      </c>
      <c r="AJ43" s="100">
        <v>0</v>
      </c>
      <c r="AK43" s="11">
        <f t="shared" si="2"/>
        <v>30</v>
      </c>
      <c r="AL43" s="16">
        <v>0</v>
      </c>
      <c r="AM43" s="157">
        <f t="shared" si="1"/>
        <v>30</v>
      </c>
    </row>
    <row r="44" spans="1:39">
      <c r="A44" s="13">
        <v>42</v>
      </c>
      <c r="B44" s="12" t="s">
        <v>141</v>
      </c>
      <c r="C44" s="6" t="s">
        <v>326</v>
      </c>
      <c r="D44" s="11" t="s">
        <v>305</v>
      </c>
      <c r="E44" s="100">
        <v>0</v>
      </c>
      <c r="F44" s="100">
        <v>0</v>
      </c>
      <c r="G44" s="100">
        <v>0</v>
      </c>
      <c r="H44" s="100">
        <v>0</v>
      </c>
      <c r="I44" s="80">
        <v>6</v>
      </c>
      <c r="J44" s="80">
        <v>15</v>
      </c>
      <c r="K44" s="80">
        <v>7</v>
      </c>
      <c r="L44" s="80">
        <v>14</v>
      </c>
      <c r="M44" s="100">
        <v>0</v>
      </c>
      <c r="N44" s="100">
        <v>0</v>
      </c>
      <c r="O44" s="100">
        <v>0</v>
      </c>
      <c r="P44" s="100">
        <v>0</v>
      </c>
      <c r="Q44" s="100">
        <v>0</v>
      </c>
      <c r="R44" s="100">
        <v>0</v>
      </c>
      <c r="S44" s="100">
        <v>0</v>
      </c>
      <c r="T44" s="100">
        <v>0</v>
      </c>
      <c r="U44" s="100">
        <v>0</v>
      </c>
      <c r="V44" s="100">
        <v>0</v>
      </c>
      <c r="W44" s="100">
        <v>0</v>
      </c>
      <c r="X44" s="100">
        <v>0</v>
      </c>
      <c r="Y44" s="100">
        <v>0</v>
      </c>
      <c r="Z44" s="100">
        <v>0</v>
      </c>
      <c r="AA44" s="100">
        <v>0</v>
      </c>
      <c r="AB44" s="100">
        <v>0</v>
      </c>
      <c r="AC44" s="100">
        <v>0</v>
      </c>
      <c r="AD44" s="100">
        <v>0</v>
      </c>
      <c r="AE44" s="100">
        <v>0</v>
      </c>
      <c r="AF44" s="100">
        <v>0</v>
      </c>
      <c r="AG44" s="100">
        <v>0</v>
      </c>
      <c r="AH44" s="100">
        <v>0</v>
      </c>
      <c r="AI44" s="100">
        <v>0</v>
      </c>
      <c r="AJ44" s="100">
        <v>0</v>
      </c>
      <c r="AK44" s="11">
        <f t="shared" si="2"/>
        <v>29</v>
      </c>
      <c r="AL44" s="16">
        <v>0</v>
      </c>
      <c r="AM44" s="157">
        <f t="shared" si="1"/>
        <v>29</v>
      </c>
    </row>
    <row r="45" spans="1:39">
      <c r="A45" s="13">
        <v>43</v>
      </c>
      <c r="B45" s="12" t="s">
        <v>141</v>
      </c>
      <c r="C45" s="6" t="s">
        <v>329</v>
      </c>
      <c r="D45" s="11" t="s">
        <v>330</v>
      </c>
      <c r="E45" s="100">
        <v>0</v>
      </c>
      <c r="F45" s="100">
        <v>0</v>
      </c>
      <c r="G45" s="100">
        <v>0</v>
      </c>
      <c r="H45" s="100">
        <v>0</v>
      </c>
      <c r="I45" s="80">
        <v>4</v>
      </c>
      <c r="J45" s="80">
        <v>18</v>
      </c>
      <c r="K45" s="80">
        <v>10</v>
      </c>
      <c r="L45" s="80">
        <v>11</v>
      </c>
      <c r="M45" s="100">
        <v>0</v>
      </c>
      <c r="N45" s="100">
        <v>0</v>
      </c>
      <c r="O45" s="100">
        <v>0</v>
      </c>
      <c r="P45" s="100">
        <v>0</v>
      </c>
      <c r="Q45" s="100">
        <v>0</v>
      </c>
      <c r="R45" s="100">
        <v>0</v>
      </c>
      <c r="S45" s="100">
        <v>0</v>
      </c>
      <c r="T45" s="100">
        <v>0</v>
      </c>
      <c r="U45" s="100">
        <v>0</v>
      </c>
      <c r="V45" s="100">
        <v>0</v>
      </c>
      <c r="W45" s="100">
        <v>0</v>
      </c>
      <c r="X45" s="100">
        <v>0</v>
      </c>
      <c r="Y45" s="100">
        <v>0</v>
      </c>
      <c r="Z45" s="100">
        <v>0</v>
      </c>
      <c r="AA45" s="100">
        <v>0</v>
      </c>
      <c r="AB45" s="100">
        <v>0</v>
      </c>
      <c r="AC45" s="100">
        <v>0</v>
      </c>
      <c r="AD45" s="100">
        <v>0</v>
      </c>
      <c r="AE45" s="100">
        <v>0</v>
      </c>
      <c r="AF45" s="100">
        <v>0</v>
      </c>
      <c r="AG45" s="100">
        <v>0</v>
      </c>
      <c r="AH45" s="100">
        <v>0</v>
      </c>
      <c r="AI45" s="100">
        <v>0</v>
      </c>
      <c r="AJ45" s="100">
        <v>0</v>
      </c>
      <c r="AK45" s="11">
        <f t="shared" si="2"/>
        <v>29</v>
      </c>
      <c r="AL45" s="16">
        <v>0</v>
      </c>
      <c r="AM45" s="157">
        <f t="shared" si="1"/>
        <v>29</v>
      </c>
    </row>
    <row r="46" spans="1:39">
      <c r="A46" s="59">
        <v>44</v>
      </c>
      <c r="B46" s="12" t="s">
        <v>141</v>
      </c>
      <c r="C46" s="8" t="s">
        <v>706</v>
      </c>
      <c r="D46" s="49" t="s">
        <v>658</v>
      </c>
      <c r="E46" s="100">
        <v>0</v>
      </c>
      <c r="F46" s="100">
        <v>0</v>
      </c>
      <c r="G46" s="100">
        <v>0</v>
      </c>
      <c r="H46" s="100">
        <v>0</v>
      </c>
      <c r="I46" s="100">
        <v>0</v>
      </c>
      <c r="J46" s="100">
        <v>0</v>
      </c>
      <c r="K46" s="100">
        <v>0</v>
      </c>
      <c r="L46" s="100">
        <v>0</v>
      </c>
      <c r="M46" s="100">
        <v>0</v>
      </c>
      <c r="N46" s="100">
        <v>0</v>
      </c>
      <c r="O46" s="100">
        <v>0</v>
      </c>
      <c r="P46" s="100">
        <v>0</v>
      </c>
      <c r="Q46" s="100">
        <v>0</v>
      </c>
      <c r="R46" s="100">
        <v>0</v>
      </c>
      <c r="S46" s="100">
        <v>0</v>
      </c>
      <c r="T46" s="100">
        <v>0</v>
      </c>
      <c r="U46" s="100">
        <v>0</v>
      </c>
      <c r="V46" s="100">
        <v>0</v>
      </c>
      <c r="W46" s="100">
        <v>0</v>
      </c>
      <c r="X46" s="100">
        <v>0</v>
      </c>
      <c r="Y46" s="16">
        <v>8</v>
      </c>
      <c r="Z46" s="16">
        <v>13</v>
      </c>
      <c r="AA46" s="16">
        <v>5</v>
      </c>
      <c r="AB46" s="16">
        <v>16</v>
      </c>
      <c r="AC46" s="100">
        <v>0</v>
      </c>
      <c r="AD46" s="100">
        <v>0</v>
      </c>
      <c r="AE46" s="100">
        <v>0</v>
      </c>
      <c r="AF46" s="100">
        <v>0</v>
      </c>
      <c r="AG46" s="100">
        <v>0</v>
      </c>
      <c r="AH46" s="100">
        <v>0</v>
      </c>
      <c r="AI46" s="100">
        <v>0</v>
      </c>
      <c r="AJ46" s="100">
        <v>0</v>
      </c>
      <c r="AK46" s="11">
        <f t="shared" si="2"/>
        <v>29</v>
      </c>
      <c r="AL46" s="16">
        <v>0</v>
      </c>
      <c r="AM46" s="157">
        <f t="shared" si="1"/>
        <v>29</v>
      </c>
    </row>
    <row r="47" spans="1:39">
      <c r="A47" s="13">
        <v>45</v>
      </c>
      <c r="B47" s="153" t="s">
        <v>141</v>
      </c>
      <c r="C47" s="8" t="s">
        <v>815</v>
      </c>
      <c r="D47" s="8" t="s">
        <v>816</v>
      </c>
      <c r="E47" s="100">
        <v>0</v>
      </c>
      <c r="F47" s="100">
        <v>0</v>
      </c>
      <c r="G47" s="100">
        <v>0</v>
      </c>
      <c r="H47" s="100">
        <v>0</v>
      </c>
      <c r="I47" s="100">
        <v>0</v>
      </c>
      <c r="J47" s="100">
        <v>0</v>
      </c>
      <c r="K47" s="100">
        <v>0</v>
      </c>
      <c r="L47" s="100">
        <v>0</v>
      </c>
      <c r="M47" s="100">
        <v>0</v>
      </c>
      <c r="N47" s="100">
        <v>0</v>
      </c>
      <c r="O47" s="100">
        <v>0</v>
      </c>
      <c r="P47" s="100">
        <v>0</v>
      </c>
      <c r="Q47" s="100">
        <v>0</v>
      </c>
      <c r="R47" s="100">
        <v>0</v>
      </c>
      <c r="S47" s="100">
        <v>0</v>
      </c>
      <c r="T47" s="100">
        <v>0</v>
      </c>
      <c r="U47" s="100">
        <v>0</v>
      </c>
      <c r="V47" s="100">
        <v>0</v>
      </c>
      <c r="W47" s="100">
        <v>0</v>
      </c>
      <c r="X47" s="100">
        <v>0</v>
      </c>
      <c r="Y47" s="100">
        <v>0</v>
      </c>
      <c r="Z47" s="100">
        <v>0</v>
      </c>
      <c r="AA47" s="100">
        <v>0</v>
      </c>
      <c r="AB47" s="100">
        <v>0</v>
      </c>
      <c r="AC47" s="100">
        <v>0</v>
      </c>
      <c r="AD47" s="100">
        <v>0</v>
      </c>
      <c r="AE47" s="100">
        <v>0</v>
      </c>
      <c r="AF47" s="100">
        <v>0</v>
      </c>
      <c r="AG47" s="16">
        <v>6</v>
      </c>
      <c r="AH47" s="16">
        <v>15</v>
      </c>
      <c r="AI47" s="16">
        <v>7</v>
      </c>
      <c r="AJ47" s="16">
        <v>14</v>
      </c>
      <c r="AK47" s="11">
        <f t="shared" si="2"/>
        <v>29</v>
      </c>
      <c r="AL47" s="16">
        <v>0</v>
      </c>
      <c r="AM47" s="157">
        <f t="shared" si="1"/>
        <v>29</v>
      </c>
    </row>
    <row r="48" spans="1:39">
      <c r="A48" s="13">
        <v>46</v>
      </c>
      <c r="B48" s="12" t="s">
        <v>141</v>
      </c>
      <c r="C48" s="6" t="s">
        <v>630</v>
      </c>
      <c r="D48" s="11" t="s">
        <v>585</v>
      </c>
      <c r="E48" s="100">
        <v>0</v>
      </c>
      <c r="F48" s="100">
        <v>0</v>
      </c>
      <c r="G48" s="100">
        <v>0</v>
      </c>
      <c r="H48" s="100">
        <v>0</v>
      </c>
      <c r="I48" s="100">
        <v>0</v>
      </c>
      <c r="J48" s="100">
        <v>0</v>
      </c>
      <c r="K48" s="100">
        <v>0</v>
      </c>
      <c r="L48" s="100">
        <v>0</v>
      </c>
      <c r="M48" s="100">
        <v>0</v>
      </c>
      <c r="N48" s="100">
        <v>0</v>
      </c>
      <c r="O48" s="100">
        <v>0</v>
      </c>
      <c r="P48" s="100">
        <v>0</v>
      </c>
      <c r="Q48" s="100">
        <v>0</v>
      </c>
      <c r="R48" s="100">
        <v>0</v>
      </c>
      <c r="S48" s="100">
        <v>0</v>
      </c>
      <c r="T48" s="100">
        <v>0</v>
      </c>
      <c r="U48" s="80">
        <v>8</v>
      </c>
      <c r="V48" s="43">
        <v>13</v>
      </c>
      <c r="W48" s="80">
        <v>6</v>
      </c>
      <c r="X48" s="43">
        <v>15</v>
      </c>
      <c r="Y48" s="100">
        <v>0</v>
      </c>
      <c r="Z48" s="100">
        <v>0</v>
      </c>
      <c r="AA48" s="100">
        <v>0</v>
      </c>
      <c r="AB48" s="100">
        <v>0</v>
      </c>
      <c r="AC48" s="100">
        <v>0</v>
      </c>
      <c r="AD48" s="100">
        <v>0</v>
      </c>
      <c r="AE48" s="100">
        <v>0</v>
      </c>
      <c r="AF48" s="100">
        <v>0</v>
      </c>
      <c r="AG48" s="100">
        <v>0</v>
      </c>
      <c r="AH48" s="100">
        <v>0</v>
      </c>
      <c r="AI48" s="100">
        <v>0</v>
      </c>
      <c r="AJ48" s="100">
        <v>0</v>
      </c>
      <c r="AK48" s="11">
        <f t="shared" si="2"/>
        <v>28</v>
      </c>
      <c r="AL48" s="16">
        <v>0</v>
      </c>
      <c r="AM48" s="157">
        <f t="shared" si="1"/>
        <v>28</v>
      </c>
    </row>
    <row r="49" spans="1:39">
      <c r="A49" s="59">
        <v>47</v>
      </c>
      <c r="B49" s="12" t="s">
        <v>141</v>
      </c>
      <c r="C49" s="6" t="s">
        <v>155</v>
      </c>
      <c r="D49" s="11" t="s">
        <v>47</v>
      </c>
      <c r="E49" s="80">
        <v>5</v>
      </c>
      <c r="F49" s="80">
        <v>16</v>
      </c>
      <c r="G49" s="80">
        <v>9</v>
      </c>
      <c r="H49" s="80">
        <v>12</v>
      </c>
      <c r="I49" s="100">
        <v>0</v>
      </c>
      <c r="J49" s="100">
        <v>0</v>
      </c>
      <c r="K49" s="100">
        <v>0</v>
      </c>
      <c r="L49" s="100">
        <v>0</v>
      </c>
      <c r="M49" s="100">
        <v>0</v>
      </c>
      <c r="N49" s="100">
        <v>0</v>
      </c>
      <c r="O49" s="100">
        <v>0</v>
      </c>
      <c r="P49" s="100">
        <v>0</v>
      </c>
      <c r="Q49" s="100">
        <v>0</v>
      </c>
      <c r="R49" s="100">
        <v>0</v>
      </c>
      <c r="S49" s="100">
        <v>0</v>
      </c>
      <c r="T49" s="100">
        <v>0</v>
      </c>
      <c r="U49" s="100">
        <v>0</v>
      </c>
      <c r="V49" s="100">
        <v>0</v>
      </c>
      <c r="W49" s="100">
        <v>0</v>
      </c>
      <c r="X49" s="100">
        <v>0</v>
      </c>
      <c r="Y49" s="100">
        <v>0</v>
      </c>
      <c r="Z49" s="100">
        <v>0</v>
      </c>
      <c r="AA49" s="100">
        <v>0</v>
      </c>
      <c r="AB49" s="100">
        <v>0</v>
      </c>
      <c r="AC49" s="100">
        <v>0</v>
      </c>
      <c r="AD49" s="100">
        <v>0</v>
      </c>
      <c r="AE49" s="100">
        <v>0</v>
      </c>
      <c r="AF49" s="100">
        <v>0</v>
      </c>
      <c r="AG49" s="100">
        <v>0</v>
      </c>
      <c r="AH49" s="100">
        <v>0</v>
      </c>
      <c r="AI49" s="100">
        <v>0</v>
      </c>
      <c r="AJ49" s="100">
        <v>0</v>
      </c>
      <c r="AK49" s="11">
        <f t="shared" si="2"/>
        <v>28</v>
      </c>
      <c r="AL49" s="16">
        <v>0</v>
      </c>
      <c r="AM49" s="157">
        <f t="shared" si="1"/>
        <v>28</v>
      </c>
    </row>
    <row r="50" spans="1:39">
      <c r="A50" s="13">
        <v>48</v>
      </c>
      <c r="B50" s="153" t="s">
        <v>141</v>
      </c>
      <c r="C50" s="8" t="s">
        <v>817</v>
      </c>
      <c r="D50" s="8" t="s">
        <v>753</v>
      </c>
      <c r="E50" s="100">
        <v>0</v>
      </c>
      <c r="F50" s="100">
        <v>0</v>
      </c>
      <c r="G50" s="100">
        <v>0</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0">
        <v>0</v>
      </c>
      <c r="X50" s="100">
        <v>0</v>
      </c>
      <c r="Y50" s="100">
        <v>0</v>
      </c>
      <c r="Z50" s="100">
        <v>0</v>
      </c>
      <c r="AA50" s="100">
        <v>0</v>
      </c>
      <c r="AB50" s="100">
        <v>0</v>
      </c>
      <c r="AC50" s="100">
        <v>0</v>
      </c>
      <c r="AD50" s="100">
        <v>0</v>
      </c>
      <c r="AE50" s="100">
        <v>0</v>
      </c>
      <c r="AF50" s="100">
        <v>0</v>
      </c>
      <c r="AG50" s="16">
        <v>8</v>
      </c>
      <c r="AH50" s="16">
        <v>13</v>
      </c>
      <c r="AI50" s="16">
        <v>6</v>
      </c>
      <c r="AJ50" s="16">
        <v>15</v>
      </c>
      <c r="AK50" s="11">
        <f t="shared" si="2"/>
        <v>28</v>
      </c>
      <c r="AL50" s="16">
        <v>0</v>
      </c>
      <c r="AM50" s="157">
        <f t="shared" si="1"/>
        <v>28</v>
      </c>
    </row>
    <row r="51" spans="1:39">
      <c r="A51" s="13">
        <v>49</v>
      </c>
      <c r="B51" s="12" t="s">
        <v>141</v>
      </c>
      <c r="C51" s="69" t="s">
        <v>568</v>
      </c>
      <c r="D51" s="38" t="s">
        <v>560</v>
      </c>
      <c r="E51" s="100">
        <v>0</v>
      </c>
      <c r="F51" s="100">
        <v>0</v>
      </c>
      <c r="G51" s="100">
        <v>0</v>
      </c>
      <c r="H51" s="100">
        <v>0</v>
      </c>
      <c r="I51" s="100">
        <v>0</v>
      </c>
      <c r="J51" s="100">
        <v>0</v>
      </c>
      <c r="K51" s="100">
        <v>0</v>
      </c>
      <c r="L51" s="100">
        <v>0</v>
      </c>
      <c r="M51" s="100">
        <v>0</v>
      </c>
      <c r="N51" s="100">
        <v>0</v>
      </c>
      <c r="O51" s="100">
        <v>0</v>
      </c>
      <c r="P51" s="100">
        <v>0</v>
      </c>
      <c r="Q51" s="90" t="s">
        <v>238</v>
      </c>
      <c r="R51" s="90">
        <v>14</v>
      </c>
      <c r="S51" s="90" t="s">
        <v>239</v>
      </c>
      <c r="T51" s="90">
        <v>13</v>
      </c>
      <c r="U51" s="100">
        <v>0</v>
      </c>
      <c r="V51" s="100">
        <v>0</v>
      </c>
      <c r="W51" s="100">
        <v>0</v>
      </c>
      <c r="X51" s="100">
        <v>0</v>
      </c>
      <c r="Y51" s="100">
        <v>0</v>
      </c>
      <c r="Z51" s="100">
        <v>0</v>
      </c>
      <c r="AA51" s="100">
        <v>0</v>
      </c>
      <c r="AB51" s="100">
        <v>0</v>
      </c>
      <c r="AC51" s="100">
        <v>0</v>
      </c>
      <c r="AD51" s="100">
        <v>0</v>
      </c>
      <c r="AE51" s="100">
        <v>0</v>
      </c>
      <c r="AF51" s="100">
        <v>0</v>
      </c>
      <c r="AG51" s="100">
        <v>0</v>
      </c>
      <c r="AH51" s="100">
        <v>0</v>
      </c>
      <c r="AI51" s="100">
        <v>0</v>
      </c>
      <c r="AJ51" s="100">
        <v>0</v>
      </c>
      <c r="AK51" s="11">
        <f t="shared" si="2"/>
        <v>27</v>
      </c>
      <c r="AL51" s="16">
        <v>0</v>
      </c>
      <c r="AM51" s="157">
        <f t="shared" si="1"/>
        <v>27</v>
      </c>
    </row>
    <row r="52" spans="1:39">
      <c r="A52" s="59">
        <v>50</v>
      </c>
      <c r="B52" s="12" t="s">
        <v>141</v>
      </c>
      <c r="C52" s="6" t="s">
        <v>369</v>
      </c>
      <c r="D52" s="11" t="s">
        <v>332</v>
      </c>
      <c r="E52" s="100">
        <v>0</v>
      </c>
      <c r="F52" s="100">
        <v>0</v>
      </c>
      <c r="G52" s="100">
        <v>0</v>
      </c>
      <c r="H52" s="100">
        <v>0</v>
      </c>
      <c r="I52" s="80">
        <v>16</v>
      </c>
      <c r="J52" s="80">
        <v>5</v>
      </c>
      <c r="K52" s="80">
        <v>2</v>
      </c>
      <c r="L52" s="80">
        <v>22</v>
      </c>
      <c r="M52" s="100">
        <v>0</v>
      </c>
      <c r="N52" s="100">
        <v>0</v>
      </c>
      <c r="O52" s="100">
        <v>0</v>
      </c>
      <c r="P52" s="100">
        <v>0</v>
      </c>
      <c r="Q52" s="100">
        <v>0</v>
      </c>
      <c r="R52" s="100">
        <v>0</v>
      </c>
      <c r="S52" s="100">
        <v>0</v>
      </c>
      <c r="T52" s="100">
        <v>0</v>
      </c>
      <c r="U52" s="100">
        <v>0</v>
      </c>
      <c r="V52" s="100">
        <v>0</v>
      </c>
      <c r="W52" s="100">
        <v>0</v>
      </c>
      <c r="X52" s="100">
        <v>0</v>
      </c>
      <c r="Y52" s="100">
        <v>0</v>
      </c>
      <c r="Z52" s="100">
        <v>0</v>
      </c>
      <c r="AA52" s="100">
        <v>0</v>
      </c>
      <c r="AB52" s="100">
        <v>0</v>
      </c>
      <c r="AC52" s="100">
        <v>0</v>
      </c>
      <c r="AD52" s="100">
        <v>0</v>
      </c>
      <c r="AE52" s="100">
        <v>0</v>
      </c>
      <c r="AF52" s="100">
        <v>0</v>
      </c>
      <c r="AG52" s="100">
        <v>0</v>
      </c>
      <c r="AH52" s="100">
        <v>0</v>
      </c>
      <c r="AI52" s="100">
        <v>0</v>
      </c>
      <c r="AJ52" s="100">
        <v>0</v>
      </c>
      <c r="AK52" s="11">
        <f t="shared" si="2"/>
        <v>27</v>
      </c>
      <c r="AL52" s="16">
        <v>0</v>
      </c>
      <c r="AM52" s="157">
        <f t="shared" si="1"/>
        <v>27</v>
      </c>
    </row>
    <row r="53" spans="1:39">
      <c r="A53" s="13">
        <v>51</v>
      </c>
      <c r="B53" s="12" t="s">
        <v>141</v>
      </c>
      <c r="C53" s="6" t="s">
        <v>366</v>
      </c>
      <c r="D53" s="11" t="s">
        <v>265</v>
      </c>
      <c r="E53" s="100">
        <v>0</v>
      </c>
      <c r="F53" s="100">
        <v>0</v>
      </c>
      <c r="G53" s="100">
        <v>0</v>
      </c>
      <c r="H53" s="100">
        <v>0</v>
      </c>
      <c r="I53" s="80">
        <v>11</v>
      </c>
      <c r="J53" s="80">
        <v>10</v>
      </c>
      <c r="K53" s="80">
        <v>5</v>
      </c>
      <c r="L53" s="80">
        <v>16</v>
      </c>
      <c r="M53" s="100">
        <v>0</v>
      </c>
      <c r="N53" s="100">
        <v>0</v>
      </c>
      <c r="O53" s="100">
        <v>0</v>
      </c>
      <c r="P53" s="100">
        <v>0</v>
      </c>
      <c r="Q53" s="100">
        <v>0</v>
      </c>
      <c r="R53" s="100">
        <v>0</v>
      </c>
      <c r="S53" s="100">
        <v>0</v>
      </c>
      <c r="T53" s="100">
        <v>0</v>
      </c>
      <c r="U53" s="100">
        <v>0</v>
      </c>
      <c r="V53" s="100">
        <v>0</v>
      </c>
      <c r="W53" s="100">
        <v>0</v>
      </c>
      <c r="X53" s="100">
        <v>0</v>
      </c>
      <c r="Y53" s="100">
        <v>0</v>
      </c>
      <c r="Z53" s="100">
        <v>0</v>
      </c>
      <c r="AA53" s="100">
        <v>0</v>
      </c>
      <c r="AB53" s="100">
        <v>0</v>
      </c>
      <c r="AC53" s="100">
        <v>0</v>
      </c>
      <c r="AD53" s="100">
        <v>0</v>
      </c>
      <c r="AE53" s="100">
        <v>0</v>
      </c>
      <c r="AF53" s="100">
        <v>0</v>
      </c>
      <c r="AG53" s="100">
        <v>0</v>
      </c>
      <c r="AH53" s="100">
        <v>0</v>
      </c>
      <c r="AI53" s="100">
        <v>0</v>
      </c>
      <c r="AJ53" s="100">
        <v>0</v>
      </c>
      <c r="AK53" s="11">
        <f t="shared" si="2"/>
        <v>26</v>
      </c>
      <c r="AL53" s="16">
        <v>0</v>
      </c>
      <c r="AM53" s="157">
        <f t="shared" si="1"/>
        <v>26</v>
      </c>
    </row>
    <row r="54" spans="1:39">
      <c r="A54" s="13">
        <v>52</v>
      </c>
      <c r="B54" s="12" t="s">
        <v>141</v>
      </c>
      <c r="C54" s="11" t="s">
        <v>741</v>
      </c>
      <c r="D54" s="12"/>
      <c r="E54" s="100">
        <v>0</v>
      </c>
      <c r="F54" s="100">
        <v>0</v>
      </c>
      <c r="G54" s="100">
        <v>0</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0">
        <v>0</v>
      </c>
      <c r="X54" s="100">
        <v>0</v>
      </c>
      <c r="Y54" s="100">
        <v>0</v>
      </c>
      <c r="Z54" s="100">
        <v>0</v>
      </c>
      <c r="AA54" s="100">
        <v>0</v>
      </c>
      <c r="AB54" s="100">
        <v>0</v>
      </c>
      <c r="AC54" s="12" t="s">
        <v>240</v>
      </c>
      <c r="AD54" s="12">
        <v>12</v>
      </c>
      <c r="AE54" s="12" t="s">
        <v>238</v>
      </c>
      <c r="AF54" s="12">
        <v>14</v>
      </c>
      <c r="AG54" s="100">
        <v>0</v>
      </c>
      <c r="AH54" s="100">
        <v>0</v>
      </c>
      <c r="AI54" s="100">
        <v>0</v>
      </c>
      <c r="AJ54" s="100">
        <v>0</v>
      </c>
      <c r="AK54" s="11">
        <f t="shared" si="2"/>
        <v>26</v>
      </c>
      <c r="AL54" s="16">
        <v>0</v>
      </c>
      <c r="AM54" s="157">
        <f t="shared" si="1"/>
        <v>26</v>
      </c>
    </row>
    <row r="55" spans="1:39">
      <c r="A55" s="59">
        <v>53</v>
      </c>
      <c r="B55" s="12" t="s">
        <v>141</v>
      </c>
      <c r="C55" s="11" t="s">
        <v>742</v>
      </c>
      <c r="D55" s="12"/>
      <c r="E55" s="100">
        <v>0</v>
      </c>
      <c r="F55" s="100">
        <v>0</v>
      </c>
      <c r="G55" s="100">
        <v>0</v>
      </c>
      <c r="H55" s="100">
        <v>0</v>
      </c>
      <c r="I55" s="100">
        <v>0</v>
      </c>
      <c r="J55" s="100">
        <v>0</v>
      </c>
      <c r="K55" s="100">
        <v>0</v>
      </c>
      <c r="L55" s="100">
        <v>0</v>
      </c>
      <c r="M55" s="100">
        <v>0</v>
      </c>
      <c r="N55" s="100">
        <v>0</v>
      </c>
      <c r="O55" s="100">
        <v>0</v>
      </c>
      <c r="P55" s="100">
        <v>0</v>
      </c>
      <c r="Q55" s="100">
        <v>0</v>
      </c>
      <c r="R55" s="100">
        <v>0</v>
      </c>
      <c r="S55" s="100">
        <v>0</v>
      </c>
      <c r="T55" s="100">
        <v>0</v>
      </c>
      <c r="U55" s="100">
        <v>0</v>
      </c>
      <c r="V55" s="100">
        <v>0</v>
      </c>
      <c r="W55" s="100">
        <v>0</v>
      </c>
      <c r="X55" s="100">
        <v>0</v>
      </c>
      <c r="Y55" s="100">
        <v>0</v>
      </c>
      <c r="Z55" s="100">
        <v>0</v>
      </c>
      <c r="AA55" s="100">
        <v>0</v>
      </c>
      <c r="AB55" s="100">
        <v>0</v>
      </c>
      <c r="AC55" s="12" t="s">
        <v>0</v>
      </c>
      <c r="AD55" s="12">
        <v>0</v>
      </c>
      <c r="AE55" s="12" t="s">
        <v>386</v>
      </c>
      <c r="AF55" s="12">
        <v>25</v>
      </c>
      <c r="AG55" s="100">
        <v>0</v>
      </c>
      <c r="AH55" s="100">
        <v>0</v>
      </c>
      <c r="AI55" s="100">
        <v>0</v>
      </c>
      <c r="AJ55" s="100">
        <v>0</v>
      </c>
      <c r="AK55" s="11">
        <f t="shared" si="2"/>
        <v>25</v>
      </c>
      <c r="AL55" s="16">
        <v>0</v>
      </c>
      <c r="AM55" s="157">
        <f t="shared" si="1"/>
        <v>25</v>
      </c>
    </row>
    <row r="56" spans="1:39">
      <c r="A56" s="13">
        <v>54</v>
      </c>
      <c r="B56" s="12" t="s">
        <v>141</v>
      </c>
      <c r="C56" s="6" t="s">
        <v>565</v>
      </c>
      <c r="D56" s="11" t="s">
        <v>585</v>
      </c>
      <c r="E56" s="100">
        <v>0</v>
      </c>
      <c r="F56" s="100">
        <v>0</v>
      </c>
      <c r="G56" s="100">
        <v>0</v>
      </c>
      <c r="H56" s="100">
        <v>0</v>
      </c>
      <c r="I56" s="100">
        <v>0</v>
      </c>
      <c r="J56" s="100">
        <v>0</v>
      </c>
      <c r="K56" s="100">
        <v>0</v>
      </c>
      <c r="L56" s="100">
        <v>0</v>
      </c>
      <c r="M56" s="100">
        <v>0</v>
      </c>
      <c r="N56" s="100">
        <v>0</v>
      </c>
      <c r="O56" s="100">
        <v>0</v>
      </c>
      <c r="P56" s="100">
        <v>0</v>
      </c>
      <c r="Q56" s="100">
        <v>0</v>
      </c>
      <c r="R56" s="100">
        <v>0</v>
      </c>
      <c r="S56" s="100">
        <v>0</v>
      </c>
      <c r="T56" s="100">
        <v>0</v>
      </c>
      <c r="U56" s="80">
        <v>9</v>
      </c>
      <c r="V56" s="43">
        <v>12</v>
      </c>
      <c r="W56" s="80">
        <v>9</v>
      </c>
      <c r="X56" s="43">
        <v>12</v>
      </c>
      <c r="Y56" s="100">
        <v>0</v>
      </c>
      <c r="Z56" s="100">
        <v>0</v>
      </c>
      <c r="AA56" s="100">
        <v>0</v>
      </c>
      <c r="AB56" s="100">
        <v>0</v>
      </c>
      <c r="AC56" s="100">
        <v>0</v>
      </c>
      <c r="AD56" s="100">
        <v>0</v>
      </c>
      <c r="AE56" s="100">
        <v>0</v>
      </c>
      <c r="AF56" s="100">
        <v>0</v>
      </c>
      <c r="AG56" s="100">
        <v>0</v>
      </c>
      <c r="AH56" s="100">
        <v>0</v>
      </c>
      <c r="AI56" s="100">
        <v>0</v>
      </c>
      <c r="AJ56" s="100">
        <v>0</v>
      </c>
      <c r="AK56" s="11">
        <f t="shared" si="2"/>
        <v>24</v>
      </c>
      <c r="AL56" s="16">
        <v>0</v>
      </c>
      <c r="AM56" s="157">
        <f t="shared" si="1"/>
        <v>24</v>
      </c>
    </row>
    <row r="57" spans="1:39">
      <c r="A57" s="13">
        <v>55</v>
      </c>
      <c r="B57" s="12" t="s">
        <v>141</v>
      </c>
      <c r="C57" s="6" t="s">
        <v>637</v>
      </c>
      <c r="D57" s="11" t="s">
        <v>585</v>
      </c>
      <c r="E57" s="100">
        <v>0</v>
      </c>
      <c r="F57" s="100">
        <v>0</v>
      </c>
      <c r="G57" s="100">
        <v>0</v>
      </c>
      <c r="H57" s="100">
        <v>0</v>
      </c>
      <c r="I57" s="100">
        <v>0</v>
      </c>
      <c r="J57" s="100">
        <v>0</v>
      </c>
      <c r="K57" s="100">
        <v>0</v>
      </c>
      <c r="L57" s="100">
        <v>0</v>
      </c>
      <c r="M57" s="100">
        <v>0</v>
      </c>
      <c r="N57" s="100">
        <v>0</v>
      </c>
      <c r="O57" s="100">
        <v>0</v>
      </c>
      <c r="P57" s="100">
        <v>0</v>
      </c>
      <c r="Q57" s="100">
        <v>0</v>
      </c>
      <c r="R57" s="100">
        <v>0</v>
      </c>
      <c r="S57" s="100">
        <v>0</v>
      </c>
      <c r="T57" s="100">
        <v>0</v>
      </c>
      <c r="U57" s="80">
        <v>5</v>
      </c>
      <c r="V57" s="43">
        <v>16</v>
      </c>
      <c r="W57" s="80">
        <v>13</v>
      </c>
      <c r="X57" s="80">
        <v>8</v>
      </c>
      <c r="Y57" s="100">
        <v>0</v>
      </c>
      <c r="Z57" s="100">
        <v>0</v>
      </c>
      <c r="AA57" s="100">
        <v>0</v>
      </c>
      <c r="AB57" s="100">
        <v>0</v>
      </c>
      <c r="AC57" s="100">
        <v>0</v>
      </c>
      <c r="AD57" s="100">
        <v>0</v>
      </c>
      <c r="AE57" s="100">
        <v>0</v>
      </c>
      <c r="AF57" s="100">
        <v>0</v>
      </c>
      <c r="AG57" s="100">
        <v>0</v>
      </c>
      <c r="AH57" s="100">
        <v>0</v>
      </c>
      <c r="AI57" s="100">
        <v>0</v>
      </c>
      <c r="AJ57" s="100">
        <v>0</v>
      </c>
      <c r="AK57" s="11">
        <f t="shared" si="2"/>
        <v>24</v>
      </c>
      <c r="AL57" s="16">
        <v>0</v>
      </c>
      <c r="AM57" s="157">
        <f t="shared" si="1"/>
        <v>24</v>
      </c>
    </row>
    <row r="58" spans="1:39">
      <c r="A58" s="59">
        <v>56</v>
      </c>
      <c r="B58" s="12" t="s">
        <v>141</v>
      </c>
      <c r="C58" s="6" t="s">
        <v>359</v>
      </c>
      <c r="D58" s="11" t="s">
        <v>330</v>
      </c>
      <c r="E58" s="100">
        <v>0</v>
      </c>
      <c r="F58" s="100">
        <v>0</v>
      </c>
      <c r="G58" s="100">
        <v>0</v>
      </c>
      <c r="H58" s="100">
        <v>0</v>
      </c>
      <c r="I58" s="80">
        <v>5</v>
      </c>
      <c r="J58" s="80">
        <v>16</v>
      </c>
      <c r="K58" s="80">
        <v>13</v>
      </c>
      <c r="L58" s="80">
        <v>8</v>
      </c>
      <c r="M58" s="100">
        <v>0</v>
      </c>
      <c r="N58" s="100">
        <v>0</v>
      </c>
      <c r="O58" s="100">
        <v>0</v>
      </c>
      <c r="P58" s="100">
        <v>0</v>
      </c>
      <c r="Q58" s="100">
        <v>0</v>
      </c>
      <c r="R58" s="100">
        <v>0</v>
      </c>
      <c r="S58" s="100">
        <v>0</v>
      </c>
      <c r="T58" s="100">
        <v>0</v>
      </c>
      <c r="U58" s="100">
        <v>0</v>
      </c>
      <c r="V58" s="100">
        <v>0</v>
      </c>
      <c r="W58" s="100">
        <v>0</v>
      </c>
      <c r="X58" s="100">
        <v>0</v>
      </c>
      <c r="Y58" s="100">
        <v>0</v>
      </c>
      <c r="Z58" s="100">
        <v>0</v>
      </c>
      <c r="AA58" s="100">
        <v>0</v>
      </c>
      <c r="AB58" s="100">
        <v>0</v>
      </c>
      <c r="AC58" s="100">
        <v>0</v>
      </c>
      <c r="AD58" s="100">
        <v>0</v>
      </c>
      <c r="AE58" s="100">
        <v>0</v>
      </c>
      <c r="AF58" s="100">
        <v>0</v>
      </c>
      <c r="AG58" s="100">
        <v>0</v>
      </c>
      <c r="AH58" s="100">
        <v>0</v>
      </c>
      <c r="AI58" s="100">
        <v>0</v>
      </c>
      <c r="AJ58" s="100">
        <v>0</v>
      </c>
      <c r="AK58" s="11">
        <f t="shared" si="2"/>
        <v>24</v>
      </c>
      <c r="AL58" s="16">
        <v>0</v>
      </c>
      <c r="AM58" s="157">
        <f t="shared" si="1"/>
        <v>24</v>
      </c>
    </row>
    <row r="59" spans="1:39">
      <c r="A59" s="13">
        <v>57</v>
      </c>
      <c r="B59" s="12" t="s">
        <v>141</v>
      </c>
      <c r="C59" s="6" t="s">
        <v>362</v>
      </c>
      <c r="D59" s="11" t="s">
        <v>278</v>
      </c>
      <c r="E59" s="100">
        <v>0</v>
      </c>
      <c r="F59" s="100">
        <v>0</v>
      </c>
      <c r="G59" s="100">
        <v>0</v>
      </c>
      <c r="H59" s="100">
        <v>0</v>
      </c>
      <c r="I59" s="80">
        <v>9</v>
      </c>
      <c r="J59" s="80">
        <v>12</v>
      </c>
      <c r="K59" s="80">
        <v>9</v>
      </c>
      <c r="L59" s="80">
        <v>12</v>
      </c>
      <c r="M59" s="100">
        <v>0</v>
      </c>
      <c r="N59" s="100">
        <v>0</v>
      </c>
      <c r="O59" s="100">
        <v>0</v>
      </c>
      <c r="P59" s="100">
        <v>0</v>
      </c>
      <c r="Q59" s="100">
        <v>0</v>
      </c>
      <c r="R59" s="100">
        <v>0</v>
      </c>
      <c r="S59" s="100">
        <v>0</v>
      </c>
      <c r="T59" s="100">
        <v>0</v>
      </c>
      <c r="U59" s="100">
        <v>0</v>
      </c>
      <c r="V59" s="100">
        <v>0</v>
      </c>
      <c r="W59" s="100">
        <v>0</v>
      </c>
      <c r="X59" s="100">
        <v>0</v>
      </c>
      <c r="Y59" s="100">
        <v>0</v>
      </c>
      <c r="Z59" s="100">
        <v>0</v>
      </c>
      <c r="AA59" s="100">
        <v>0</v>
      </c>
      <c r="AB59" s="100">
        <v>0</v>
      </c>
      <c r="AC59" s="100">
        <v>0</v>
      </c>
      <c r="AD59" s="100">
        <v>0</v>
      </c>
      <c r="AE59" s="100">
        <v>0</v>
      </c>
      <c r="AF59" s="100">
        <v>0</v>
      </c>
      <c r="AG59" s="100">
        <v>0</v>
      </c>
      <c r="AH59" s="100">
        <v>0</v>
      </c>
      <c r="AI59" s="100">
        <v>0</v>
      </c>
      <c r="AJ59" s="100">
        <v>0</v>
      </c>
      <c r="AK59" s="11">
        <f t="shared" si="2"/>
        <v>24</v>
      </c>
      <c r="AL59" s="16">
        <v>0</v>
      </c>
      <c r="AM59" s="157">
        <f t="shared" si="1"/>
        <v>24</v>
      </c>
    </row>
    <row r="60" spans="1:39">
      <c r="A60" s="13">
        <v>58</v>
      </c>
      <c r="B60" s="12" t="s">
        <v>141</v>
      </c>
      <c r="C60" s="69" t="s">
        <v>569</v>
      </c>
      <c r="D60" s="38" t="s">
        <v>570</v>
      </c>
      <c r="E60" s="100">
        <v>0</v>
      </c>
      <c r="F60" s="100">
        <v>0</v>
      </c>
      <c r="G60" s="100">
        <v>0</v>
      </c>
      <c r="H60" s="100">
        <v>0</v>
      </c>
      <c r="I60" s="100">
        <v>0</v>
      </c>
      <c r="J60" s="100">
        <v>0</v>
      </c>
      <c r="K60" s="100">
        <v>0</v>
      </c>
      <c r="L60" s="100">
        <v>0</v>
      </c>
      <c r="M60" s="100">
        <v>0</v>
      </c>
      <c r="N60" s="100">
        <v>0</v>
      </c>
      <c r="O60" s="100">
        <v>0</v>
      </c>
      <c r="P60" s="100">
        <v>0</v>
      </c>
      <c r="Q60" s="90" t="s">
        <v>239</v>
      </c>
      <c r="R60" s="90">
        <v>13</v>
      </c>
      <c r="S60" s="90" t="s">
        <v>241</v>
      </c>
      <c r="T60" s="90">
        <v>11</v>
      </c>
      <c r="U60" s="100">
        <v>0</v>
      </c>
      <c r="V60" s="100">
        <v>0</v>
      </c>
      <c r="W60" s="100">
        <v>0</v>
      </c>
      <c r="X60" s="100">
        <v>0</v>
      </c>
      <c r="Y60" s="100">
        <v>0</v>
      </c>
      <c r="Z60" s="100">
        <v>0</v>
      </c>
      <c r="AA60" s="100">
        <v>0</v>
      </c>
      <c r="AB60" s="100">
        <v>0</v>
      </c>
      <c r="AC60" s="100">
        <v>0</v>
      </c>
      <c r="AD60" s="100">
        <v>0</v>
      </c>
      <c r="AE60" s="100">
        <v>0</v>
      </c>
      <c r="AF60" s="100">
        <v>0</v>
      </c>
      <c r="AG60" s="100">
        <v>0</v>
      </c>
      <c r="AH60" s="100">
        <v>0</v>
      </c>
      <c r="AI60" s="100">
        <v>0</v>
      </c>
      <c r="AJ60" s="100">
        <v>0</v>
      </c>
      <c r="AK60" s="11">
        <f t="shared" si="2"/>
        <v>24</v>
      </c>
      <c r="AL60" s="16">
        <v>0</v>
      </c>
      <c r="AM60" s="157">
        <f t="shared" si="1"/>
        <v>24</v>
      </c>
    </row>
    <row r="61" spans="1:39">
      <c r="A61" s="59">
        <v>59</v>
      </c>
      <c r="B61" s="12" t="s">
        <v>141</v>
      </c>
      <c r="C61" s="6" t="s">
        <v>176</v>
      </c>
      <c r="D61" s="11" t="s">
        <v>130</v>
      </c>
      <c r="E61" s="80">
        <v>11</v>
      </c>
      <c r="F61" s="80">
        <v>10</v>
      </c>
      <c r="G61" s="80">
        <v>7</v>
      </c>
      <c r="H61" s="80">
        <v>14</v>
      </c>
      <c r="I61" s="100">
        <v>0</v>
      </c>
      <c r="J61" s="100">
        <v>0</v>
      </c>
      <c r="K61" s="100">
        <v>0</v>
      </c>
      <c r="L61" s="100">
        <v>0</v>
      </c>
      <c r="M61" s="100">
        <v>0</v>
      </c>
      <c r="N61" s="100">
        <v>0</v>
      </c>
      <c r="O61" s="100">
        <v>0</v>
      </c>
      <c r="P61" s="100">
        <v>0</v>
      </c>
      <c r="Q61" s="100">
        <v>0</v>
      </c>
      <c r="R61" s="100">
        <v>0</v>
      </c>
      <c r="S61" s="100">
        <v>0</v>
      </c>
      <c r="T61" s="100">
        <v>0</v>
      </c>
      <c r="U61" s="100">
        <v>0</v>
      </c>
      <c r="V61" s="100">
        <v>0</v>
      </c>
      <c r="W61" s="100">
        <v>0</v>
      </c>
      <c r="X61" s="100">
        <v>0</v>
      </c>
      <c r="Y61" s="100">
        <v>0</v>
      </c>
      <c r="Z61" s="100">
        <v>0</v>
      </c>
      <c r="AA61" s="100">
        <v>0</v>
      </c>
      <c r="AB61" s="100">
        <v>0</v>
      </c>
      <c r="AC61" s="100">
        <v>0</v>
      </c>
      <c r="AD61" s="100">
        <v>0</v>
      </c>
      <c r="AE61" s="100">
        <v>0</v>
      </c>
      <c r="AF61" s="100">
        <v>0</v>
      </c>
      <c r="AG61" s="100">
        <v>0</v>
      </c>
      <c r="AH61" s="100">
        <v>0</v>
      </c>
      <c r="AI61" s="100">
        <v>0</v>
      </c>
      <c r="AJ61" s="100">
        <v>0</v>
      </c>
      <c r="AK61" s="11">
        <f t="shared" si="2"/>
        <v>24</v>
      </c>
      <c r="AL61" s="16">
        <v>0</v>
      </c>
      <c r="AM61" s="157">
        <f t="shared" si="1"/>
        <v>24</v>
      </c>
    </row>
    <row r="62" spans="1:39">
      <c r="A62" s="13">
        <v>60</v>
      </c>
      <c r="B62" s="12" t="s">
        <v>141</v>
      </c>
      <c r="C62" s="6" t="s">
        <v>465</v>
      </c>
      <c r="D62" s="11" t="s">
        <v>466</v>
      </c>
      <c r="E62" s="100">
        <v>0</v>
      </c>
      <c r="F62" s="100">
        <v>0</v>
      </c>
      <c r="G62" s="100">
        <v>0</v>
      </c>
      <c r="H62" s="100">
        <v>0</v>
      </c>
      <c r="I62" s="100">
        <v>0</v>
      </c>
      <c r="J62" s="100">
        <v>0</v>
      </c>
      <c r="K62" s="100">
        <v>0</v>
      </c>
      <c r="L62" s="100">
        <v>0</v>
      </c>
      <c r="M62" s="80">
        <v>13</v>
      </c>
      <c r="N62" s="80">
        <v>9</v>
      </c>
      <c r="O62" s="80">
        <v>8</v>
      </c>
      <c r="P62" s="80">
        <v>14</v>
      </c>
      <c r="Q62" s="100">
        <v>0</v>
      </c>
      <c r="R62" s="100">
        <v>0</v>
      </c>
      <c r="S62" s="100">
        <v>0</v>
      </c>
      <c r="T62" s="100">
        <v>0</v>
      </c>
      <c r="U62" s="100">
        <v>0</v>
      </c>
      <c r="V62" s="100">
        <v>0</v>
      </c>
      <c r="W62" s="100">
        <v>0</v>
      </c>
      <c r="X62" s="100">
        <v>0</v>
      </c>
      <c r="Y62" s="100">
        <v>0</v>
      </c>
      <c r="Z62" s="100">
        <v>0</v>
      </c>
      <c r="AA62" s="100">
        <v>0</v>
      </c>
      <c r="AB62" s="100">
        <v>0</v>
      </c>
      <c r="AC62" s="100">
        <v>0</v>
      </c>
      <c r="AD62" s="100">
        <v>0</v>
      </c>
      <c r="AE62" s="100">
        <v>0</v>
      </c>
      <c r="AF62" s="100">
        <v>0</v>
      </c>
      <c r="AG62" s="100">
        <v>0</v>
      </c>
      <c r="AH62" s="100">
        <v>0</v>
      </c>
      <c r="AI62" s="100">
        <v>0</v>
      </c>
      <c r="AJ62" s="100">
        <v>0</v>
      </c>
      <c r="AK62" s="11">
        <f t="shared" si="2"/>
        <v>23</v>
      </c>
      <c r="AL62" s="16">
        <v>0</v>
      </c>
      <c r="AM62" s="157">
        <f t="shared" si="1"/>
        <v>23</v>
      </c>
    </row>
    <row r="63" spans="1:39">
      <c r="A63" s="13">
        <v>61</v>
      </c>
      <c r="B63" s="12" t="s">
        <v>141</v>
      </c>
      <c r="C63" s="11" t="s">
        <v>743</v>
      </c>
      <c r="D63" s="12"/>
      <c r="E63" s="100">
        <v>0</v>
      </c>
      <c r="F63" s="100">
        <v>0</v>
      </c>
      <c r="G63" s="100">
        <v>0</v>
      </c>
      <c r="H63" s="100">
        <v>0</v>
      </c>
      <c r="I63" s="100">
        <v>0</v>
      </c>
      <c r="J63" s="100">
        <v>0</v>
      </c>
      <c r="K63" s="100">
        <v>0</v>
      </c>
      <c r="L63" s="100">
        <v>0</v>
      </c>
      <c r="M63" s="100">
        <v>0</v>
      </c>
      <c r="N63" s="100">
        <v>0</v>
      </c>
      <c r="O63" s="100">
        <v>0</v>
      </c>
      <c r="P63" s="100">
        <v>0</v>
      </c>
      <c r="Q63" s="100">
        <v>0</v>
      </c>
      <c r="R63" s="100">
        <v>0</v>
      </c>
      <c r="S63" s="100">
        <v>0</v>
      </c>
      <c r="T63" s="100">
        <v>0</v>
      </c>
      <c r="U63" s="100">
        <v>0</v>
      </c>
      <c r="V63" s="100">
        <v>0</v>
      </c>
      <c r="W63" s="100">
        <v>0</v>
      </c>
      <c r="X63" s="100">
        <v>0</v>
      </c>
      <c r="Y63" s="100">
        <v>0</v>
      </c>
      <c r="Z63" s="100">
        <v>0</v>
      </c>
      <c r="AA63" s="100">
        <v>0</v>
      </c>
      <c r="AB63" s="100">
        <v>0</v>
      </c>
      <c r="AC63" s="12" t="s">
        <v>506</v>
      </c>
      <c r="AD63" s="12">
        <v>10</v>
      </c>
      <c r="AE63" s="12" t="s">
        <v>239</v>
      </c>
      <c r="AF63" s="12">
        <v>13</v>
      </c>
      <c r="AG63" s="100">
        <v>0</v>
      </c>
      <c r="AH63" s="100">
        <v>0</v>
      </c>
      <c r="AI63" s="100">
        <v>0</v>
      </c>
      <c r="AJ63" s="100">
        <v>0</v>
      </c>
      <c r="AK63" s="11">
        <f t="shared" si="2"/>
        <v>23</v>
      </c>
      <c r="AL63" s="16">
        <v>0</v>
      </c>
      <c r="AM63" s="157">
        <f t="shared" si="1"/>
        <v>23</v>
      </c>
    </row>
    <row r="64" spans="1:39">
      <c r="A64" s="59">
        <v>62</v>
      </c>
      <c r="B64" s="12" t="s">
        <v>141</v>
      </c>
      <c r="C64" s="6" t="s">
        <v>472</v>
      </c>
      <c r="D64" s="11" t="s">
        <v>439</v>
      </c>
      <c r="E64" s="100">
        <v>0</v>
      </c>
      <c r="F64" s="100">
        <v>0</v>
      </c>
      <c r="G64" s="100">
        <v>0</v>
      </c>
      <c r="H64" s="100">
        <v>0</v>
      </c>
      <c r="I64" s="100">
        <v>0</v>
      </c>
      <c r="J64" s="100">
        <v>0</v>
      </c>
      <c r="K64" s="100">
        <v>0</v>
      </c>
      <c r="L64" s="100">
        <v>0</v>
      </c>
      <c r="M64" s="80">
        <v>8</v>
      </c>
      <c r="N64" s="80">
        <v>14</v>
      </c>
      <c r="O64" s="80">
        <v>14</v>
      </c>
      <c r="P64" s="80">
        <v>8</v>
      </c>
      <c r="Q64" s="100">
        <v>0</v>
      </c>
      <c r="R64" s="100">
        <v>0</v>
      </c>
      <c r="S64" s="100">
        <v>0</v>
      </c>
      <c r="T64" s="100">
        <v>0</v>
      </c>
      <c r="U64" s="100">
        <v>0</v>
      </c>
      <c r="V64" s="100">
        <v>0</v>
      </c>
      <c r="W64" s="100">
        <v>0</v>
      </c>
      <c r="X64" s="100">
        <v>0</v>
      </c>
      <c r="Y64" s="100">
        <v>0</v>
      </c>
      <c r="Z64" s="100">
        <v>0</v>
      </c>
      <c r="AA64" s="100">
        <v>0</v>
      </c>
      <c r="AB64" s="100">
        <v>0</v>
      </c>
      <c r="AC64" s="100">
        <v>0</v>
      </c>
      <c r="AD64" s="100">
        <v>0</v>
      </c>
      <c r="AE64" s="100">
        <v>0</v>
      </c>
      <c r="AF64" s="100">
        <v>0</v>
      </c>
      <c r="AG64" s="100">
        <v>0</v>
      </c>
      <c r="AH64" s="100">
        <v>0</v>
      </c>
      <c r="AI64" s="100">
        <v>0</v>
      </c>
      <c r="AJ64" s="100">
        <v>0</v>
      </c>
      <c r="AK64" s="11">
        <f t="shared" si="2"/>
        <v>22</v>
      </c>
      <c r="AL64" s="16">
        <v>0</v>
      </c>
      <c r="AM64" s="157">
        <f t="shared" si="1"/>
        <v>22</v>
      </c>
    </row>
    <row r="65" spans="1:39">
      <c r="A65" s="13">
        <v>63</v>
      </c>
      <c r="B65" s="12" t="s">
        <v>141</v>
      </c>
      <c r="C65" s="69" t="s">
        <v>571</v>
      </c>
      <c r="D65" s="38" t="s">
        <v>488</v>
      </c>
      <c r="E65" s="100">
        <v>0</v>
      </c>
      <c r="F65" s="100">
        <v>0</v>
      </c>
      <c r="G65" s="100">
        <v>0</v>
      </c>
      <c r="H65" s="100">
        <v>0</v>
      </c>
      <c r="I65" s="100">
        <v>0</v>
      </c>
      <c r="J65" s="100">
        <v>0</v>
      </c>
      <c r="K65" s="100">
        <v>0</v>
      </c>
      <c r="L65" s="100">
        <v>0</v>
      </c>
      <c r="M65" s="100">
        <v>0</v>
      </c>
      <c r="N65" s="100">
        <v>0</v>
      </c>
      <c r="O65" s="100">
        <v>0</v>
      </c>
      <c r="P65" s="100">
        <v>0</v>
      </c>
      <c r="Q65" s="90" t="s">
        <v>237</v>
      </c>
      <c r="R65" s="90">
        <v>15</v>
      </c>
      <c r="S65" s="90" t="s">
        <v>245</v>
      </c>
      <c r="T65" s="90">
        <v>7</v>
      </c>
      <c r="U65" s="100">
        <v>0</v>
      </c>
      <c r="V65" s="100">
        <v>0</v>
      </c>
      <c r="W65" s="100">
        <v>0</v>
      </c>
      <c r="X65" s="100">
        <v>0</v>
      </c>
      <c r="Y65" s="100">
        <v>0</v>
      </c>
      <c r="Z65" s="100">
        <v>0</v>
      </c>
      <c r="AA65" s="100">
        <v>0</v>
      </c>
      <c r="AB65" s="100">
        <v>0</v>
      </c>
      <c r="AC65" s="100">
        <v>0</v>
      </c>
      <c r="AD65" s="100">
        <v>0</v>
      </c>
      <c r="AE65" s="100">
        <v>0</v>
      </c>
      <c r="AF65" s="100">
        <v>0</v>
      </c>
      <c r="AG65" s="100">
        <v>0</v>
      </c>
      <c r="AH65" s="100">
        <v>0</v>
      </c>
      <c r="AI65" s="100">
        <v>0</v>
      </c>
      <c r="AJ65" s="100">
        <v>0</v>
      </c>
      <c r="AK65" s="11">
        <f t="shared" si="2"/>
        <v>22</v>
      </c>
      <c r="AL65" s="16">
        <v>0</v>
      </c>
      <c r="AM65" s="157">
        <f t="shared" si="1"/>
        <v>22</v>
      </c>
    </row>
    <row r="66" spans="1:39">
      <c r="A66" s="13">
        <v>64</v>
      </c>
      <c r="B66" s="12" t="s">
        <v>141</v>
      </c>
      <c r="C66" s="6" t="s">
        <v>642</v>
      </c>
      <c r="D66" s="11" t="s">
        <v>585</v>
      </c>
      <c r="E66" s="100">
        <v>0</v>
      </c>
      <c r="F66" s="100">
        <v>0</v>
      </c>
      <c r="G66" s="100">
        <v>0</v>
      </c>
      <c r="H66" s="100">
        <v>0</v>
      </c>
      <c r="I66" s="100">
        <v>0</v>
      </c>
      <c r="J66" s="100">
        <v>0</v>
      </c>
      <c r="K66" s="100">
        <v>0</v>
      </c>
      <c r="L66" s="100">
        <v>0</v>
      </c>
      <c r="M66" s="100">
        <v>0</v>
      </c>
      <c r="N66" s="100">
        <v>0</v>
      </c>
      <c r="O66" s="100">
        <v>0</v>
      </c>
      <c r="P66" s="100">
        <v>0</v>
      </c>
      <c r="Q66" s="100">
        <v>0</v>
      </c>
      <c r="R66" s="100">
        <v>0</v>
      </c>
      <c r="S66" s="100">
        <v>0</v>
      </c>
      <c r="T66" s="100">
        <v>0</v>
      </c>
      <c r="U66" s="80">
        <v>12</v>
      </c>
      <c r="V66" s="80">
        <v>9</v>
      </c>
      <c r="W66" s="80">
        <v>8</v>
      </c>
      <c r="X66" s="43">
        <v>13</v>
      </c>
      <c r="Y66" s="100">
        <v>0</v>
      </c>
      <c r="Z66" s="100">
        <v>0</v>
      </c>
      <c r="AA66" s="100">
        <v>0</v>
      </c>
      <c r="AB66" s="100">
        <v>0</v>
      </c>
      <c r="AC66" s="100">
        <v>0</v>
      </c>
      <c r="AD66" s="100">
        <v>0</v>
      </c>
      <c r="AE66" s="100">
        <v>0</v>
      </c>
      <c r="AF66" s="100">
        <v>0</v>
      </c>
      <c r="AG66" s="100">
        <v>0</v>
      </c>
      <c r="AH66" s="100">
        <v>0</v>
      </c>
      <c r="AI66" s="100">
        <v>0</v>
      </c>
      <c r="AJ66" s="100">
        <v>0</v>
      </c>
      <c r="AK66" s="11">
        <f t="shared" si="2"/>
        <v>22</v>
      </c>
      <c r="AL66" s="16">
        <v>0</v>
      </c>
      <c r="AM66" s="157">
        <f t="shared" si="1"/>
        <v>22</v>
      </c>
    </row>
    <row r="67" spans="1:39">
      <c r="A67" s="59">
        <v>65</v>
      </c>
      <c r="B67" s="12" t="s">
        <v>141</v>
      </c>
      <c r="C67" s="6" t="s">
        <v>462</v>
      </c>
      <c r="D67" s="11" t="s">
        <v>463</v>
      </c>
      <c r="E67" s="100">
        <v>0</v>
      </c>
      <c r="F67" s="100">
        <v>0</v>
      </c>
      <c r="G67" s="100">
        <v>0</v>
      </c>
      <c r="H67" s="100">
        <v>0</v>
      </c>
      <c r="I67" s="100">
        <v>0</v>
      </c>
      <c r="J67" s="100">
        <v>0</v>
      </c>
      <c r="K67" s="100">
        <v>0</v>
      </c>
      <c r="L67" s="100">
        <v>0</v>
      </c>
      <c r="M67" s="80">
        <v>7</v>
      </c>
      <c r="N67" s="80">
        <v>15</v>
      </c>
      <c r="O67" s="80">
        <v>15</v>
      </c>
      <c r="P67" s="80">
        <v>7</v>
      </c>
      <c r="Q67" s="100">
        <v>0</v>
      </c>
      <c r="R67" s="100">
        <v>0</v>
      </c>
      <c r="S67" s="100">
        <v>0</v>
      </c>
      <c r="T67" s="100">
        <v>0</v>
      </c>
      <c r="U67" s="100">
        <v>0</v>
      </c>
      <c r="V67" s="100">
        <v>0</v>
      </c>
      <c r="W67" s="100">
        <v>0</v>
      </c>
      <c r="X67" s="100">
        <v>0</v>
      </c>
      <c r="Y67" s="100">
        <v>0</v>
      </c>
      <c r="Z67" s="100">
        <v>0</v>
      </c>
      <c r="AA67" s="100">
        <v>0</v>
      </c>
      <c r="AB67" s="100">
        <v>0</v>
      </c>
      <c r="AC67" s="100">
        <v>0</v>
      </c>
      <c r="AD67" s="100">
        <v>0</v>
      </c>
      <c r="AE67" s="100">
        <v>0</v>
      </c>
      <c r="AF67" s="100">
        <v>0</v>
      </c>
      <c r="AG67" s="100">
        <v>0</v>
      </c>
      <c r="AH67" s="100">
        <v>0</v>
      </c>
      <c r="AI67" s="100">
        <v>0</v>
      </c>
      <c r="AJ67" s="100">
        <v>0</v>
      </c>
      <c r="AK67" s="11">
        <f t="shared" ref="AK67:AK98" si="3">SUM(F67+H67+J67+L67+N67+P67+R67+T67+V67+X67+Z67+AB67+AD67+AF67+AH67+AJ67)</f>
        <v>22</v>
      </c>
      <c r="AL67" s="16">
        <v>0</v>
      </c>
      <c r="AM67" s="157">
        <f t="shared" si="1"/>
        <v>22</v>
      </c>
    </row>
    <row r="68" spans="1:39">
      <c r="A68" s="13">
        <v>66</v>
      </c>
      <c r="B68" s="12" t="s">
        <v>141</v>
      </c>
      <c r="C68" s="6" t="s">
        <v>169</v>
      </c>
      <c r="D68" s="11" t="s">
        <v>170</v>
      </c>
      <c r="E68" s="80">
        <v>9</v>
      </c>
      <c r="F68" s="80">
        <v>12</v>
      </c>
      <c r="G68" s="80">
        <v>12</v>
      </c>
      <c r="H68" s="80">
        <v>9</v>
      </c>
      <c r="I68" s="100">
        <v>0</v>
      </c>
      <c r="J68" s="100">
        <v>0</v>
      </c>
      <c r="K68" s="100">
        <v>0</v>
      </c>
      <c r="L68" s="100">
        <v>0</v>
      </c>
      <c r="M68" s="100">
        <v>0</v>
      </c>
      <c r="N68" s="100">
        <v>0</v>
      </c>
      <c r="O68" s="100">
        <v>0</v>
      </c>
      <c r="P68" s="100">
        <v>0</v>
      </c>
      <c r="Q68" s="100">
        <v>0</v>
      </c>
      <c r="R68" s="100">
        <v>0</v>
      </c>
      <c r="S68" s="100">
        <v>0</v>
      </c>
      <c r="T68" s="100">
        <v>0</v>
      </c>
      <c r="U68" s="100">
        <v>0</v>
      </c>
      <c r="V68" s="100">
        <v>0</v>
      </c>
      <c r="W68" s="100">
        <v>0</v>
      </c>
      <c r="X68" s="100">
        <v>0</v>
      </c>
      <c r="Y68" s="100">
        <v>0</v>
      </c>
      <c r="Z68" s="100">
        <v>0</v>
      </c>
      <c r="AA68" s="100">
        <v>0</v>
      </c>
      <c r="AB68" s="100">
        <v>0</v>
      </c>
      <c r="AC68" s="100">
        <v>0</v>
      </c>
      <c r="AD68" s="100">
        <v>0</v>
      </c>
      <c r="AE68" s="100">
        <v>0</v>
      </c>
      <c r="AF68" s="100">
        <v>0</v>
      </c>
      <c r="AG68" s="100">
        <v>0</v>
      </c>
      <c r="AH68" s="100">
        <v>0</v>
      </c>
      <c r="AI68" s="100">
        <v>0</v>
      </c>
      <c r="AJ68" s="100">
        <v>0</v>
      </c>
      <c r="AK68" s="11">
        <f t="shared" si="3"/>
        <v>21</v>
      </c>
      <c r="AL68" s="16">
        <v>0</v>
      </c>
      <c r="AM68" s="157">
        <f t="shared" ref="AM68:AM93" si="4">AK68-AL68</f>
        <v>21</v>
      </c>
    </row>
    <row r="69" spans="1:39">
      <c r="A69" s="13">
        <v>67</v>
      </c>
      <c r="B69" s="12" t="s">
        <v>141</v>
      </c>
      <c r="C69" s="6" t="s">
        <v>473</v>
      </c>
      <c r="D69" s="11" t="s">
        <v>474</v>
      </c>
      <c r="E69" s="100">
        <v>0</v>
      </c>
      <c r="F69" s="100">
        <v>0</v>
      </c>
      <c r="G69" s="100">
        <v>0</v>
      </c>
      <c r="H69" s="100">
        <v>0</v>
      </c>
      <c r="I69" s="100">
        <v>0</v>
      </c>
      <c r="J69" s="100">
        <v>0</v>
      </c>
      <c r="K69" s="100">
        <v>0</v>
      </c>
      <c r="L69" s="100">
        <v>0</v>
      </c>
      <c r="M69" s="80">
        <v>12</v>
      </c>
      <c r="N69" s="80">
        <v>10</v>
      </c>
      <c r="O69" s="80">
        <v>12</v>
      </c>
      <c r="P69" s="80">
        <v>10</v>
      </c>
      <c r="Q69" s="100">
        <v>0</v>
      </c>
      <c r="R69" s="100">
        <v>0</v>
      </c>
      <c r="S69" s="100">
        <v>0</v>
      </c>
      <c r="T69" s="100">
        <v>0</v>
      </c>
      <c r="U69" s="100">
        <v>0</v>
      </c>
      <c r="V69" s="100">
        <v>0</v>
      </c>
      <c r="W69" s="100">
        <v>0</v>
      </c>
      <c r="X69" s="100">
        <v>0</v>
      </c>
      <c r="Y69" s="100">
        <v>0</v>
      </c>
      <c r="Z69" s="100">
        <v>0</v>
      </c>
      <c r="AA69" s="100">
        <v>0</v>
      </c>
      <c r="AB69" s="100">
        <v>0</v>
      </c>
      <c r="AC69" s="100">
        <v>0</v>
      </c>
      <c r="AD69" s="100">
        <v>0</v>
      </c>
      <c r="AE69" s="100">
        <v>0</v>
      </c>
      <c r="AF69" s="100">
        <v>0</v>
      </c>
      <c r="AG69" s="100">
        <v>0</v>
      </c>
      <c r="AH69" s="100">
        <v>0</v>
      </c>
      <c r="AI69" s="100">
        <v>0</v>
      </c>
      <c r="AJ69" s="100">
        <v>0</v>
      </c>
      <c r="AK69" s="11">
        <f t="shared" si="3"/>
        <v>20</v>
      </c>
      <c r="AL69" s="16">
        <v>0</v>
      </c>
      <c r="AM69" s="157">
        <f t="shared" si="4"/>
        <v>20</v>
      </c>
    </row>
    <row r="70" spans="1:39">
      <c r="A70" s="59">
        <v>68</v>
      </c>
      <c r="B70" s="12" t="s">
        <v>141</v>
      </c>
      <c r="C70" s="6" t="s">
        <v>458</v>
      </c>
      <c r="D70" s="11" t="s">
        <v>397</v>
      </c>
      <c r="E70" s="100">
        <v>0</v>
      </c>
      <c r="F70" s="100">
        <v>0</v>
      </c>
      <c r="G70" s="100">
        <v>0</v>
      </c>
      <c r="H70" s="100">
        <v>0</v>
      </c>
      <c r="I70" s="100">
        <v>0</v>
      </c>
      <c r="J70" s="100">
        <v>0</v>
      </c>
      <c r="K70" s="100">
        <v>0</v>
      </c>
      <c r="L70" s="100">
        <v>0</v>
      </c>
      <c r="M70" s="80">
        <v>3</v>
      </c>
      <c r="N70" s="80">
        <v>20</v>
      </c>
      <c r="O70" s="80" t="s">
        <v>0</v>
      </c>
      <c r="P70" s="80">
        <v>0</v>
      </c>
      <c r="Q70" s="100">
        <v>0</v>
      </c>
      <c r="R70" s="100">
        <v>0</v>
      </c>
      <c r="S70" s="100">
        <v>0</v>
      </c>
      <c r="T70" s="100">
        <v>0</v>
      </c>
      <c r="U70" s="100">
        <v>0</v>
      </c>
      <c r="V70" s="100">
        <v>0</v>
      </c>
      <c r="W70" s="100">
        <v>0</v>
      </c>
      <c r="X70" s="100">
        <v>0</v>
      </c>
      <c r="Y70" s="100">
        <v>0</v>
      </c>
      <c r="Z70" s="100">
        <v>0</v>
      </c>
      <c r="AA70" s="100">
        <v>0</v>
      </c>
      <c r="AB70" s="100">
        <v>0</v>
      </c>
      <c r="AC70" s="100">
        <v>0</v>
      </c>
      <c r="AD70" s="100">
        <v>0</v>
      </c>
      <c r="AE70" s="100">
        <v>0</v>
      </c>
      <c r="AF70" s="100">
        <v>0</v>
      </c>
      <c r="AG70" s="100">
        <v>0</v>
      </c>
      <c r="AH70" s="100">
        <v>0</v>
      </c>
      <c r="AI70" s="100">
        <v>0</v>
      </c>
      <c r="AJ70" s="100">
        <v>0</v>
      </c>
      <c r="AK70" s="11">
        <f t="shared" si="3"/>
        <v>20</v>
      </c>
      <c r="AL70" s="16">
        <v>0</v>
      </c>
      <c r="AM70" s="157">
        <f t="shared" si="4"/>
        <v>20</v>
      </c>
    </row>
    <row r="71" spans="1:39">
      <c r="A71" s="13">
        <v>69</v>
      </c>
      <c r="B71" s="12" t="s">
        <v>141</v>
      </c>
      <c r="C71" s="6" t="s">
        <v>334</v>
      </c>
      <c r="D71" s="11" t="s">
        <v>305</v>
      </c>
      <c r="E71" s="100">
        <v>0</v>
      </c>
      <c r="F71" s="100">
        <v>0</v>
      </c>
      <c r="G71" s="100">
        <v>0</v>
      </c>
      <c r="H71" s="100">
        <v>0</v>
      </c>
      <c r="I71" s="80">
        <v>15</v>
      </c>
      <c r="J71" s="80">
        <v>6</v>
      </c>
      <c r="K71" s="80">
        <v>8</v>
      </c>
      <c r="L71" s="80">
        <v>13</v>
      </c>
      <c r="M71" s="100">
        <v>0</v>
      </c>
      <c r="N71" s="100">
        <v>0</v>
      </c>
      <c r="O71" s="100">
        <v>0</v>
      </c>
      <c r="P71" s="100">
        <v>0</v>
      </c>
      <c r="Q71" s="100">
        <v>0</v>
      </c>
      <c r="R71" s="100">
        <v>0</v>
      </c>
      <c r="S71" s="100">
        <v>0</v>
      </c>
      <c r="T71" s="100">
        <v>0</v>
      </c>
      <c r="U71" s="100">
        <v>0</v>
      </c>
      <c r="V71" s="100">
        <v>0</v>
      </c>
      <c r="W71" s="100">
        <v>0</v>
      </c>
      <c r="X71" s="100">
        <v>0</v>
      </c>
      <c r="Y71" s="100">
        <v>0</v>
      </c>
      <c r="Z71" s="100">
        <v>0</v>
      </c>
      <c r="AA71" s="100">
        <v>0</v>
      </c>
      <c r="AB71" s="100">
        <v>0</v>
      </c>
      <c r="AC71" s="100">
        <v>0</v>
      </c>
      <c r="AD71" s="100">
        <v>0</v>
      </c>
      <c r="AE71" s="100">
        <v>0</v>
      </c>
      <c r="AF71" s="100">
        <v>0</v>
      </c>
      <c r="AG71" s="100">
        <v>0</v>
      </c>
      <c r="AH71" s="100">
        <v>0</v>
      </c>
      <c r="AI71" s="100">
        <v>0</v>
      </c>
      <c r="AJ71" s="100">
        <v>0</v>
      </c>
      <c r="AK71" s="11">
        <f t="shared" si="3"/>
        <v>19</v>
      </c>
      <c r="AL71" s="16">
        <v>0</v>
      </c>
      <c r="AM71" s="157">
        <f t="shared" si="4"/>
        <v>19</v>
      </c>
    </row>
    <row r="72" spans="1:39">
      <c r="A72" s="13">
        <v>70</v>
      </c>
      <c r="B72" s="12" t="s">
        <v>141</v>
      </c>
      <c r="C72" s="6" t="s">
        <v>471</v>
      </c>
      <c r="D72" s="11" t="s">
        <v>456</v>
      </c>
      <c r="E72" s="100">
        <v>0</v>
      </c>
      <c r="F72" s="100">
        <v>0</v>
      </c>
      <c r="G72" s="100">
        <v>0</v>
      </c>
      <c r="H72" s="100">
        <v>0</v>
      </c>
      <c r="I72" s="100">
        <v>0</v>
      </c>
      <c r="J72" s="100">
        <v>0</v>
      </c>
      <c r="K72" s="100">
        <v>0</v>
      </c>
      <c r="L72" s="100">
        <v>0</v>
      </c>
      <c r="M72" s="80">
        <v>14</v>
      </c>
      <c r="N72" s="80">
        <v>8</v>
      </c>
      <c r="O72" s="80">
        <v>11</v>
      </c>
      <c r="P72" s="80">
        <v>11</v>
      </c>
      <c r="Q72" s="100">
        <v>0</v>
      </c>
      <c r="R72" s="100">
        <v>0</v>
      </c>
      <c r="S72" s="100">
        <v>0</v>
      </c>
      <c r="T72" s="100">
        <v>0</v>
      </c>
      <c r="U72" s="100">
        <v>0</v>
      </c>
      <c r="V72" s="100">
        <v>0</v>
      </c>
      <c r="W72" s="100">
        <v>0</v>
      </c>
      <c r="X72" s="100">
        <v>0</v>
      </c>
      <c r="Y72" s="100">
        <v>0</v>
      </c>
      <c r="Z72" s="100">
        <v>0</v>
      </c>
      <c r="AA72" s="100">
        <v>0</v>
      </c>
      <c r="AB72" s="100">
        <v>0</v>
      </c>
      <c r="AC72" s="100">
        <v>0</v>
      </c>
      <c r="AD72" s="100">
        <v>0</v>
      </c>
      <c r="AE72" s="100">
        <v>0</v>
      </c>
      <c r="AF72" s="100">
        <v>0</v>
      </c>
      <c r="AG72" s="100">
        <v>0</v>
      </c>
      <c r="AH72" s="100">
        <v>0</v>
      </c>
      <c r="AI72" s="100">
        <v>0</v>
      </c>
      <c r="AJ72" s="100">
        <v>0</v>
      </c>
      <c r="AK72" s="11">
        <f t="shared" si="3"/>
        <v>19</v>
      </c>
      <c r="AL72" s="16">
        <v>0</v>
      </c>
      <c r="AM72" s="157">
        <f t="shared" si="4"/>
        <v>19</v>
      </c>
    </row>
    <row r="73" spans="1:39">
      <c r="A73" s="59">
        <v>71</v>
      </c>
      <c r="B73" s="12" t="s">
        <v>141</v>
      </c>
      <c r="C73" s="6" t="s">
        <v>477</v>
      </c>
      <c r="D73" s="11"/>
      <c r="E73" s="100">
        <v>0</v>
      </c>
      <c r="F73" s="100">
        <v>0</v>
      </c>
      <c r="G73" s="100">
        <v>0</v>
      </c>
      <c r="H73" s="100">
        <v>0</v>
      </c>
      <c r="I73" s="100">
        <v>0</v>
      </c>
      <c r="J73" s="100">
        <v>0</v>
      </c>
      <c r="K73" s="100">
        <v>0</v>
      </c>
      <c r="L73" s="100">
        <v>0</v>
      </c>
      <c r="M73" s="80">
        <v>16</v>
      </c>
      <c r="N73" s="80">
        <v>6</v>
      </c>
      <c r="O73" s="80">
        <v>9</v>
      </c>
      <c r="P73" s="80">
        <v>13</v>
      </c>
      <c r="Q73" s="100">
        <v>0</v>
      </c>
      <c r="R73" s="100">
        <v>0</v>
      </c>
      <c r="S73" s="100">
        <v>0</v>
      </c>
      <c r="T73" s="100">
        <v>0</v>
      </c>
      <c r="U73" s="100">
        <v>0</v>
      </c>
      <c r="V73" s="100">
        <v>0</v>
      </c>
      <c r="W73" s="100">
        <v>0</v>
      </c>
      <c r="X73" s="100">
        <v>0</v>
      </c>
      <c r="Y73" s="100">
        <v>0</v>
      </c>
      <c r="Z73" s="100">
        <v>0</v>
      </c>
      <c r="AA73" s="100">
        <v>0</v>
      </c>
      <c r="AB73" s="100">
        <v>0</v>
      </c>
      <c r="AC73" s="100">
        <v>0</v>
      </c>
      <c r="AD73" s="100">
        <v>0</v>
      </c>
      <c r="AE73" s="100">
        <v>0</v>
      </c>
      <c r="AF73" s="100">
        <v>0</v>
      </c>
      <c r="AG73" s="100">
        <v>0</v>
      </c>
      <c r="AH73" s="100">
        <v>0</v>
      </c>
      <c r="AI73" s="100">
        <v>0</v>
      </c>
      <c r="AJ73" s="100">
        <v>0</v>
      </c>
      <c r="AK73" s="11">
        <f t="shared" si="3"/>
        <v>19</v>
      </c>
      <c r="AL73" s="16">
        <v>0</v>
      </c>
      <c r="AM73" s="157">
        <f t="shared" si="4"/>
        <v>19</v>
      </c>
    </row>
    <row r="74" spans="1:39">
      <c r="A74" s="13">
        <v>72</v>
      </c>
      <c r="B74" s="12" t="s">
        <v>141</v>
      </c>
      <c r="C74" s="6" t="s">
        <v>174</v>
      </c>
      <c r="D74" s="11" t="s">
        <v>44</v>
      </c>
      <c r="E74" s="80">
        <v>10</v>
      </c>
      <c r="F74" s="80">
        <v>11</v>
      </c>
      <c r="G74" s="80">
        <v>13</v>
      </c>
      <c r="H74" s="80">
        <v>8</v>
      </c>
      <c r="I74" s="100">
        <v>0</v>
      </c>
      <c r="J74" s="100">
        <v>0</v>
      </c>
      <c r="K74" s="100">
        <v>0</v>
      </c>
      <c r="L74" s="100">
        <v>0</v>
      </c>
      <c r="M74" s="100">
        <v>0</v>
      </c>
      <c r="N74" s="100">
        <v>0</v>
      </c>
      <c r="O74" s="100">
        <v>0</v>
      </c>
      <c r="P74" s="100">
        <v>0</v>
      </c>
      <c r="Q74" s="100">
        <v>0</v>
      </c>
      <c r="R74" s="100">
        <v>0</v>
      </c>
      <c r="S74" s="100">
        <v>0</v>
      </c>
      <c r="T74" s="100">
        <v>0</v>
      </c>
      <c r="U74" s="100">
        <v>0</v>
      </c>
      <c r="V74" s="100">
        <v>0</v>
      </c>
      <c r="W74" s="100">
        <v>0</v>
      </c>
      <c r="X74" s="100">
        <v>0</v>
      </c>
      <c r="Y74" s="100">
        <v>0</v>
      </c>
      <c r="Z74" s="100">
        <v>0</v>
      </c>
      <c r="AA74" s="100">
        <v>0</v>
      </c>
      <c r="AB74" s="100">
        <v>0</v>
      </c>
      <c r="AC74" s="100">
        <v>0</v>
      </c>
      <c r="AD74" s="100">
        <v>0</v>
      </c>
      <c r="AE74" s="100">
        <v>0</v>
      </c>
      <c r="AF74" s="100">
        <v>0</v>
      </c>
      <c r="AG74" s="100">
        <v>0</v>
      </c>
      <c r="AH74" s="100">
        <v>0</v>
      </c>
      <c r="AI74" s="100">
        <v>0</v>
      </c>
      <c r="AJ74" s="100">
        <v>0</v>
      </c>
      <c r="AK74" s="11">
        <f t="shared" si="3"/>
        <v>19</v>
      </c>
      <c r="AL74" s="16">
        <v>0</v>
      </c>
      <c r="AM74" s="157">
        <f t="shared" si="4"/>
        <v>19</v>
      </c>
    </row>
    <row r="75" spans="1:39">
      <c r="A75" s="13">
        <v>73</v>
      </c>
      <c r="B75" s="12" t="s">
        <v>141</v>
      </c>
      <c r="C75" s="6" t="s">
        <v>476</v>
      </c>
      <c r="D75" s="11" t="s">
        <v>410</v>
      </c>
      <c r="E75" s="100">
        <v>0</v>
      </c>
      <c r="F75" s="100">
        <v>0</v>
      </c>
      <c r="G75" s="100">
        <v>0</v>
      </c>
      <c r="H75" s="100">
        <v>0</v>
      </c>
      <c r="I75" s="100">
        <v>0</v>
      </c>
      <c r="J75" s="100">
        <v>0</v>
      </c>
      <c r="K75" s="100">
        <v>0</v>
      </c>
      <c r="L75" s="100">
        <v>0</v>
      </c>
      <c r="M75" s="80">
        <v>9</v>
      </c>
      <c r="N75" s="80">
        <v>13</v>
      </c>
      <c r="O75" s="80">
        <v>16</v>
      </c>
      <c r="P75" s="80">
        <v>6</v>
      </c>
      <c r="Q75" s="100">
        <v>0</v>
      </c>
      <c r="R75" s="100">
        <v>0</v>
      </c>
      <c r="S75" s="100">
        <v>0</v>
      </c>
      <c r="T75" s="100">
        <v>0</v>
      </c>
      <c r="U75" s="100">
        <v>0</v>
      </c>
      <c r="V75" s="100">
        <v>0</v>
      </c>
      <c r="W75" s="100">
        <v>0</v>
      </c>
      <c r="X75" s="100">
        <v>0</v>
      </c>
      <c r="Y75" s="100">
        <v>0</v>
      </c>
      <c r="Z75" s="100">
        <v>0</v>
      </c>
      <c r="AA75" s="100">
        <v>0</v>
      </c>
      <c r="AB75" s="100">
        <v>0</v>
      </c>
      <c r="AC75" s="100">
        <v>0</v>
      </c>
      <c r="AD75" s="100">
        <v>0</v>
      </c>
      <c r="AE75" s="100">
        <v>0</v>
      </c>
      <c r="AF75" s="100">
        <v>0</v>
      </c>
      <c r="AG75" s="100">
        <v>0</v>
      </c>
      <c r="AH75" s="100">
        <v>0</v>
      </c>
      <c r="AI75" s="100">
        <v>0</v>
      </c>
      <c r="AJ75" s="100">
        <v>0</v>
      </c>
      <c r="AK75" s="11">
        <f t="shared" si="3"/>
        <v>19</v>
      </c>
      <c r="AL75" s="16">
        <v>0</v>
      </c>
      <c r="AM75" s="157">
        <f t="shared" si="4"/>
        <v>19</v>
      </c>
    </row>
    <row r="76" spans="1:39">
      <c r="A76" s="59">
        <v>74</v>
      </c>
      <c r="B76" s="12" t="s">
        <v>141</v>
      </c>
      <c r="C76" s="69" t="s">
        <v>572</v>
      </c>
      <c r="D76" s="38" t="s">
        <v>545</v>
      </c>
      <c r="E76" s="100">
        <v>0</v>
      </c>
      <c r="F76" s="100">
        <v>0</v>
      </c>
      <c r="G76" s="100">
        <v>0</v>
      </c>
      <c r="H76" s="100">
        <v>0</v>
      </c>
      <c r="I76" s="100">
        <v>0</v>
      </c>
      <c r="J76" s="100">
        <v>0</v>
      </c>
      <c r="K76" s="100">
        <v>0</v>
      </c>
      <c r="L76" s="100">
        <v>0</v>
      </c>
      <c r="M76" s="100">
        <v>0</v>
      </c>
      <c r="N76" s="100">
        <v>0</v>
      </c>
      <c r="O76" s="100">
        <v>0</v>
      </c>
      <c r="P76" s="100">
        <v>0</v>
      </c>
      <c r="Q76" s="90" t="s">
        <v>241</v>
      </c>
      <c r="R76" s="90">
        <v>11</v>
      </c>
      <c r="S76" s="90" t="s">
        <v>246</v>
      </c>
      <c r="T76" s="90">
        <v>6</v>
      </c>
      <c r="U76" s="100">
        <v>0</v>
      </c>
      <c r="V76" s="100">
        <v>0</v>
      </c>
      <c r="W76" s="100">
        <v>0</v>
      </c>
      <c r="X76" s="100">
        <v>0</v>
      </c>
      <c r="Y76" s="100">
        <v>0</v>
      </c>
      <c r="Z76" s="100">
        <v>0</v>
      </c>
      <c r="AA76" s="100">
        <v>0</v>
      </c>
      <c r="AB76" s="100">
        <v>0</v>
      </c>
      <c r="AC76" s="100">
        <v>0</v>
      </c>
      <c r="AD76" s="100">
        <v>0</v>
      </c>
      <c r="AE76" s="100">
        <v>0</v>
      </c>
      <c r="AF76" s="100">
        <v>0</v>
      </c>
      <c r="AG76" s="100">
        <v>0</v>
      </c>
      <c r="AH76" s="100">
        <v>0</v>
      </c>
      <c r="AI76" s="100">
        <v>0</v>
      </c>
      <c r="AJ76" s="100">
        <v>0</v>
      </c>
      <c r="AK76" s="11">
        <f t="shared" si="3"/>
        <v>17</v>
      </c>
      <c r="AL76" s="16">
        <v>0</v>
      </c>
      <c r="AM76" s="157">
        <f t="shared" si="4"/>
        <v>17</v>
      </c>
    </row>
    <row r="77" spans="1:39">
      <c r="A77" s="13">
        <v>75</v>
      </c>
      <c r="B77" s="12" t="s">
        <v>141</v>
      </c>
      <c r="C77" s="69" t="s">
        <v>573</v>
      </c>
      <c r="D77" s="38" t="s">
        <v>92</v>
      </c>
      <c r="E77" s="100">
        <v>0</v>
      </c>
      <c r="F77" s="100">
        <v>0</v>
      </c>
      <c r="G77" s="100">
        <v>0</v>
      </c>
      <c r="H77" s="100">
        <v>0</v>
      </c>
      <c r="I77" s="100">
        <v>0</v>
      </c>
      <c r="J77" s="100">
        <v>0</v>
      </c>
      <c r="K77" s="100">
        <v>0</v>
      </c>
      <c r="L77" s="100">
        <v>0</v>
      </c>
      <c r="M77" s="100">
        <v>0</v>
      </c>
      <c r="N77" s="100">
        <v>0</v>
      </c>
      <c r="O77" s="100">
        <v>0</v>
      </c>
      <c r="P77" s="100">
        <v>0</v>
      </c>
      <c r="Q77" s="90" t="s">
        <v>248</v>
      </c>
      <c r="R77" s="90">
        <v>4</v>
      </c>
      <c r="S77" s="90" t="s">
        <v>240</v>
      </c>
      <c r="T77" s="90">
        <v>12</v>
      </c>
      <c r="U77" s="100">
        <v>0</v>
      </c>
      <c r="V77" s="100">
        <v>0</v>
      </c>
      <c r="W77" s="100">
        <v>0</v>
      </c>
      <c r="X77" s="100">
        <v>0</v>
      </c>
      <c r="Y77" s="100">
        <v>0</v>
      </c>
      <c r="Z77" s="100">
        <v>0</v>
      </c>
      <c r="AA77" s="100">
        <v>0</v>
      </c>
      <c r="AB77" s="100">
        <v>0</v>
      </c>
      <c r="AC77" s="100">
        <v>0</v>
      </c>
      <c r="AD77" s="100">
        <v>0</v>
      </c>
      <c r="AE77" s="100">
        <v>0</v>
      </c>
      <c r="AF77" s="100">
        <v>0</v>
      </c>
      <c r="AG77" s="100">
        <v>0</v>
      </c>
      <c r="AH77" s="100">
        <v>0</v>
      </c>
      <c r="AI77" s="100">
        <v>0</v>
      </c>
      <c r="AJ77" s="100">
        <v>0</v>
      </c>
      <c r="AK77" s="11">
        <f t="shared" si="3"/>
        <v>16</v>
      </c>
      <c r="AL77" s="16">
        <v>0</v>
      </c>
      <c r="AM77" s="157">
        <f t="shared" si="4"/>
        <v>16</v>
      </c>
    </row>
    <row r="78" spans="1:39">
      <c r="A78" s="13">
        <v>76</v>
      </c>
      <c r="B78" s="12" t="s">
        <v>141</v>
      </c>
      <c r="C78" s="6" t="s">
        <v>453</v>
      </c>
      <c r="D78" s="11" t="s">
        <v>454</v>
      </c>
      <c r="E78" s="100">
        <v>0</v>
      </c>
      <c r="F78" s="100">
        <v>0</v>
      </c>
      <c r="G78" s="100">
        <v>0</v>
      </c>
      <c r="H78" s="100">
        <v>0</v>
      </c>
      <c r="I78" s="100">
        <v>0</v>
      </c>
      <c r="J78" s="100">
        <v>0</v>
      </c>
      <c r="K78" s="100">
        <v>0</v>
      </c>
      <c r="L78" s="100">
        <v>0</v>
      </c>
      <c r="M78" s="80">
        <v>18</v>
      </c>
      <c r="N78" s="80">
        <v>4</v>
      </c>
      <c r="O78" s="80">
        <v>10</v>
      </c>
      <c r="P78" s="80">
        <v>12</v>
      </c>
      <c r="Q78" s="100">
        <v>0</v>
      </c>
      <c r="R78" s="100">
        <v>0</v>
      </c>
      <c r="S78" s="100">
        <v>0</v>
      </c>
      <c r="T78" s="100">
        <v>0</v>
      </c>
      <c r="U78" s="100">
        <v>0</v>
      </c>
      <c r="V78" s="100">
        <v>0</v>
      </c>
      <c r="W78" s="100">
        <v>0</v>
      </c>
      <c r="X78" s="100">
        <v>0</v>
      </c>
      <c r="Y78" s="100">
        <v>0</v>
      </c>
      <c r="Z78" s="100">
        <v>0</v>
      </c>
      <c r="AA78" s="100">
        <v>0</v>
      </c>
      <c r="AB78" s="100">
        <v>0</v>
      </c>
      <c r="AC78" s="100">
        <v>0</v>
      </c>
      <c r="AD78" s="100">
        <v>0</v>
      </c>
      <c r="AE78" s="100">
        <v>0</v>
      </c>
      <c r="AF78" s="100">
        <v>0</v>
      </c>
      <c r="AG78" s="100">
        <v>0</v>
      </c>
      <c r="AH78" s="100">
        <v>0</v>
      </c>
      <c r="AI78" s="100">
        <v>0</v>
      </c>
      <c r="AJ78" s="100">
        <v>0</v>
      </c>
      <c r="AK78" s="11">
        <f t="shared" si="3"/>
        <v>16</v>
      </c>
      <c r="AL78" s="16">
        <v>0</v>
      </c>
      <c r="AM78" s="157">
        <f t="shared" si="4"/>
        <v>16</v>
      </c>
    </row>
    <row r="79" spans="1:39">
      <c r="A79" s="59">
        <v>77</v>
      </c>
      <c r="B79" s="12" t="s">
        <v>141</v>
      </c>
      <c r="C79" s="6" t="s">
        <v>475</v>
      </c>
      <c r="D79" s="11" t="s">
        <v>456</v>
      </c>
      <c r="E79" s="100">
        <v>0</v>
      </c>
      <c r="F79" s="100">
        <v>0</v>
      </c>
      <c r="G79" s="100">
        <v>0</v>
      </c>
      <c r="H79" s="100">
        <v>0</v>
      </c>
      <c r="I79" s="100">
        <v>0</v>
      </c>
      <c r="J79" s="100">
        <v>0</v>
      </c>
      <c r="K79" s="100">
        <v>0</v>
      </c>
      <c r="L79" s="100">
        <v>0</v>
      </c>
      <c r="M79" s="80">
        <v>15</v>
      </c>
      <c r="N79" s="80">
        <v>7</v>
      </c>
      <c r="O79" s="80">
        <v>13</v>
      </c>
      <c r="P79" s="80">
        <v>9</v>
      </c>
      <c r="Q79" s="100">
        <v>0</v>
      </c>
      <c r="R79" s="100">
        <v>0</v>
      </c>
      <c r="S79" s="100">
        <v>0</v>
      </c>
      <c r="T79" s="100">
        <v>0</v>
      </c>
      <c r="U79" s="100">
        <v>0</v>
      </c>
      <c r="V79" s="100">
        <v>0</v>
      </c>
      <c r="W79" s="100">
        <v>0</v>
      </c>
      <c r="X79" s="100">
        <v>0</v>
      </c>
      <c r="Y79" s="100">
        <v>0</v>
      </c>
      <c r="Z79" s="100">
        <v>0</v>
      </c>
      <c r="AA79" s="100">
        <v>0</v>
      </c>
      <c r="AB79" s="100">
        <v>0</v>
      </c>
      <c r="AC79" s="100">
        <v>0</v>
      </c>
      <c r="AD79" s="100">
        <v>0</v>
      </c>
      <c r="AE79" s="100">
        <v>0</v>
      </c>
      <c r="AF79" s="100">
        <v>0</v>
      </c>
      <c r="AG79" s="100">
        <v>0</v>
      </c>
      <c r="AH79" s="100">
        <v>0</v>
      </c>
      <c r="AI79" s="100">
        <v>0</v>
      </c>
      <c r="AJ79" s="100">
        <v>0</v>
      </c>
      <c r="AK79" s="11">
        <f t="shared" si="3"/>
        <v>16</v>
      </c>
      <c r="AL79" s="16">
        <v>0</v>
      </c>
      <c r="AM79" s="157">
        <f t="shared" si="4"/>
        <v>16</v>
      </c>
    </row>
    <row r="80" spans="1:39">
      <c r="A80" s="13">
        <v>78</v>
      </c>
      <c r="B80" s="12" t="s">
        <v>141</v>
      </c>
      <c r="C80" s="6" t="s">
        <v>181</v>
      </c>
      <c r="D80" s="11" t="s">
        <v>180</v>
      </c>
      <c r="E80" s="80">
        <v>13</v>
      </c>
      <c r="F80" s="80">
        <v>8</v>
      </c>
      <c r="G80" s="80">
        <v>14</v>
      </c>
      <c r="H80" s="80">
        <v>7</v>
      </c>
      <c r="I80" s="100">
        <v>0</v>
      </c>
      <c r="J80" s="100">
        <v>0</v>
      </c>
      <c r="K80" s="100">
        <v>0</v>
      </c>
      <c r="L80" s="100">
        <v>0</v>
      </c>
      <c r="M80" s="100">
        <v>0</v>
      </c>
      <c r="N80" s="100">
        <v>0</v>
      </c>
      <c r="O80" s="100">
        <v>0</v>
      </c>
      <c r="P80" s="100">
        <v>0</v>
      </c>
      <c r="Q80" s="100">
        <v>0</v>
      </c>
      <c r="R80" s="100">
        <v>0</v>
      </c>
      <c r="S80" s="100">
        <v>0</v>
      </c>
      <c r="T80" s="100">
        <v>0</v>
      </c>
      <c r="U80" s="100">
        <v>0</v>
      </c>
      <c r="V80" s="100">
        <v>0</v>
      </c>
      <c r="W80" s="100">
        <v>0</v>
      </c>
      <c r="X80" s="100">
        <v>0</v>
      </c>
      <c r="Y80" s="100">
        <v>0</v>
      </c>
      <c r="Z80" s="100">
        <v>0</v>
      </c>
      <c r="AA80" s="100">
        <v>0</v>
      </c>
      <c r="AB80" s="100">
        <v>0</v>
      </c>
      <c r="AC80" s="100">
        <v>0</v>
      </c>
      <c r="AD80" s="100">
        <v>0</v>
      </c>
      <c r="AE80" s="100">
        <v>0</v>
      </c>
      <c r="AF80" s="100">
        <v>0</v>
      </c>
      <c r="AG80" s="100">
        <v>0</v>
      </c>
      <c r="AH80" s="100">
        <v>0</v>
      </c>
      <c r="AI80" s="100">
        <v>0</v>
      </c>
      <c r="AJ80" s="100">
        <v>0</v>
      </c>
      <c r="AK80" s="11">
        <f t="shared" si="3"/>
        <v>15</v>
      </c>
      <c r="AL80" s="16">
        <v>0</v>
      </c>
      <c r="AM80" s="157">
        <f t="shared" si="4"/>
        <v>15</v>
      </c>
    </row>
    <row r="81" spans="1:39">
      <c r="A81" s="13">
        <v>79</v>
      </c>
      <c r="B81" s="12" t="s">
        <v>141</v>
      </c>
      <c r="C81" s="6" t="s">
        <v>368</v>
      </c>
      <c r="D81" s="11" t="s">
        <v>305</v>
      </c>
      <c r="E81" s="100">
        <v>0</v>
      </c>
      <c r="F81" s="100">
        <v>0</v>
      </c>
      <c r="G81" s="100">
        <v>0</v>
      </c>
      <c r="H81" s="100">
        <v>0</v>
      </c>
      <c r="I81" s="80">
        <v>24</v>
      </c>
      <c r="J81" s="80">
        <v>0</v>
      </c>
      <c r="K81" s="80">
        <v>6</v>
      </c>
      <c r="L81" s="80">
        <v>15</v>
      </c>
      <c r="M81" s="100">
        <v>0</v>
      </c>
      <c r="N81" s="100">
        <v>0</v>
      </c>
      <c r="O81" s="100">
        <v>0</v>
      </c>
      <c r="P81" s="100">
        <v>0</v>
      </c>
      <c r="Q81" s="100">
        <v>0</v>
      </c>
      <c r="R81" s="100">
        <v>0</v>
      </c>
      <c r="S81" s="100">
        <v>0</v>
      </c>
      <c r="T81" s="100">
        <v>0</v>
      </c>
      <c r="U81" s="100">
        <v>0</v>
      </c>
      <c r="V81" s="100">
        <v>0</v>
      </c>
      <c r="W81" s="100">
        <v>0</v>
      </c>
      <c r="X81" s="100">
        <v>0</v>
      </c>
      <c r="Y81" s="100">
        <v>0</v>
      </c>
      <c r="Z81" s="100">
        <v>0</v>
      </c>
      <c r="AA81" s="100">
        <v>0</v>
      </c>
      <c r="AB81" s="100">
        <v>0</v>
      </c>
      <c r="AC81" s="100">
        <v>0</v>
      </c>
      <c r="AD81" s="100">
        <v>0</v>
      </c>
      <c r="AE81" s="100">
        <v>0</v>
      </c>
      <c r="AF81" s="100">
        <v>0</v>
      </c>
      <c r="AG81" s="100">
        <v>0</v>
      </c>
      <c r="AH81" s="100">
        <v>0</v>
      </c>
      <c r="AI81" s="100">
        <v>0</v>
      </c>
      <c r="AJ81" s="100">
        <v>0</v>
      </c>
      <c r="AK81" s="11">
        <f t="shared" si="3"/>
        <v>15</v>
      </c>
      <c r="AL81" s="16">
        <v>0</v>
      </c>
      <c r="AM81" s="157">
        <f t="shared" si="4"/>
        <v>15</v>
      </c>
    </row>
    <row r="82" spans="1:39">
      <c r="A82" s="59">
        <v>80</v>
      </c>
      <c r="B82" s="12" t="s">
        <v>141</v>
      </c>
      <c r="C82" s="6" t="s">
        <v>639</v>
      </c>
      <c r="D82" s="11" t="s">
        <v>585</v>
      </c>
      <c r="E82" s="100">
        <v>0</v>
      </c>
      <c r="F82" s="100">
        <v>0</v>
      </c>
      <c r="G82" s="100">
        <v>0</v>
      </c>
      <c r="H82" s="100">
        <v>0</v>
      </c>
      <c r="I82" s="100">
        <v>0</v>
      </c>
      <c r="J82" s="100">
        <v>0</v>
      </c>
      <c r="K82" s="100">
        <v>0</v>
      </c>
      <c r="L82" s="100">
        <v>0</v>
      </c>
      <c r="M82" s="100">
        <v>0</v>
      </c>
      <c r="N82" s="100">
        <v>0</v>
      </c>
      <c r="O82" s="100">
        <v>0</v>
      </c>
      <c r="P82" s="100">
        <v>0</v>
      </c>
      <c r="Q82" s="100">
        <v>0</v>
      </c>
      <c r="R82" s="100">
        <v>0</v>
      </c>
      <c r="S82" s="100">
        <v>0</v>
      </c>
      <c r="T82" s="100">
        <v>0</v>
      </c>
      <c r="U82" s="80">
        <v>11</v>
      </c>
      <c r="V82" s="80">
        <v>10</v>
      </c>
      <c r="W82" s="80">
        <v>17</v>
      </c>
      <c r="X82" s="80">
        <v>4</v>
      </c>
      <c r="Y82" s="100">
        <v>0</v>
      </c>
      <c r="Z82" s="100">
        <v>0</v>
      </c>
      <c r="AA82" s="100">
        <v>0</v>
      </c>
      <c r="AB82" s="100">
        <v>0</v>
      </c>
      <c r="AC82" s="100">
        <v>0</v>
      </c>
      <c r="AD82" s="100">
        <v>0</v>
      </c>
      <c r="AE82" s="100">
        <v>0</v>
      </c>
      <c r="AF82" s="100">
        <v>0</v>
      </c>
      <c r="AG82" s="100">
        <v>0</v>
      </c>
      <c r="AH82" s="100">
        <v>0</v>
      </c>
      <c r="AI82" s="100">
        <v>0</v>
      </c>
      <c r="AJ82" s="100">
        <v>0</v>
      </c>
      <c r="AK82" s="11">
        <f t="shared" si="3"/>
        <v>14</v>
      </c>
      <c r="AL82" s="16">
        <v>0</v>
      </c>
      <c r="AM82" s="157">
        <f t="shared" si="4"/>
        <v>14</v>
      </c>
    </row>
    <row r="83" spans="1:39">
      <c r="A83" s="13">
        <v>81</v>
      </c>
      <c r="B83" s="12" t="s">
        <v>141</v>
      </c>
      <c r="C83" s="6" t="s">
        <v>643</v>
      </c>
      <c r="D83" s="11" t="s">
        <v>595</v>
      </c>
      <c r="E83" s="100">
        <v>0</v>
      </c>
      <c r="F83" s="100">
        <v>0</v>
      </c>
      <c r="G83" s="100">
        <v>0</v>
      </c>
      <c r="H83" s="100">
        <v>0</v>
      </c>
      <c r="I83" s="100">
        <v>0</v>
      </c>
      <c r="J83" s="100">
        <v>0</v>
      </c>
      <c r="K83" s="100">
        <v>0</v>
      </c>
      <c r="L83" s="100">
        <v>0</v>
      </c>
      <c r="M83" s="100">
        <v>0</v>
      </c>
      <c r="N83" s="100">
        <v>0</v>
      </c>
      <c r="O83" s="100">
        <v>0</v>
      </c>
      <c r="P83" s="100">
        <v>0</v>
      </c>
      <c r="Q83" s="100">
        <v>0</v>
      </c>
      <c r="R83" s="100">
        <v>0</v>
      </c>
      <c r="S83" s="100">
        <v>0</v>
      </c>
      <c r="T83" s="100">
        <v>0</v>
      </c>
      <c r="U83" s="80">
        <v>18</v>
      </c>
      <c r="V83" s="80">
        <v>3</v>
      </c>
      <c r="W83" s="80">
        <v>10</v>
      </c>
      <c r="X83" s="80">
        <v>11</v>
      </c>
      <c r="Y83" s="100">
        <v>0</v>
      </c>
      <c r="Z83" s="100">
        <v>0</v>
      </c>
      <c r="AA83" s="100">
        <v>0</v>
      </c>
      <c r="AB83" s="100">
        <v>0</v>
      </c>
      <c r="AC83" s="100">
        <v>0</v>
      </c>
      <c r="AD83" s="100">
        <v>0</v>
      </c>
      <c r="AE83" s="100">
        <v>0</v>
      </c>
      <c r="AF83" s="100">
        <v>0</v>
      </c>
      <c r="AG83" s="100">
        <v>0</v>
      </c>
      <c r="AH83" s="100">
        <v>0</v>
      </c>
      <c r="AI83" s="100">
        <v>0</v>
      </c>
      <c r="AJ83" s="100">
        <v>0</v>
      </c>
      <c r="AK83" s="11">
        <f t="shared" si="3"/>
        <v>14</v>
      </c>
      <c r="AL83" s="16">
        <v>0</v>
      </c>
      <c r="AM83" s="157">
        <f t="shared" si="4"/>
        <v>14</v>
      </c>
    </row>
    <row r="84" spans="1:39">
      <c r="A84" s="13">
        <v>82</v>
      </c>
      <c r="B84" s="12" t="s">
        <v>141</v>
      </c>
      <c r="C84" s="11" t="s">
        <v>744</v>
      </c>
      <c r="D84" s="12"/>
      <c r="E84" s="100">
        <v>0</v>
      </c>
      <c r="F84" s="100">
        <v>0</v>
      </c>
      <c r="G84" s="100">
        <v>0</v>
      </c>
      <c r="H84" s="100">
        <v>0</v>
      </c>
      <c r="I84" s="100">
        <v>0</v>
      </c>
      <c r="J84" s="100">
        <v>0</v>
      </c>
      <c r="K84" s="100">
        <v>0</v>
      </c>
      <c r="L84" s="100">
        <v>0</v>
      </c>
      <c r="M84" s="100">
        <v>0</v>
      </c>
      <c r="N84" s="100">
        <v>0</v>
      </c>
      <c r="O84" s="100">
        <v>0</v>
      </c>
      <c r="P84" s="100">
        <v>0</v>
      </c>
      <c r="Q84" s="100">
        <v>0</v>
      </c>
      <c r="R84" s="100">
        <v>0</v>
      </c>
      <c r="S84" s="100">
        <v>0</v>
      </c>
      <c r="T84" s="100">
        <v>0</v>
      </c>
      <c r="U84" s="100">
        <v>0</v>
      </c>
      <c r="V84" s="100">
        <v>0</v>
      </c>
      <c r="W84" s="100">
        <v>0</v>
      </c>
      <c r="X84" s="100">
        <v>0</v>
      </c>
      <c r="Y84" s="100">
        <v>0</v>
      </c>
      <c r="Z84" s="100">
        <v>0</v>
      </c>
      <c r="AA84" s="100">
        <v>0</v>
      </c>
      <c r="AB84" s="100">
        <v>0</v>
      </c>
      <c r="AC84" s="12" t="s">
        <v>238</v>
      </c>
      <c r="AD84" s="12">
        <v>14</v>
      </c>
      <c r="AE84" s="12" t="s">
        <v>0</v>
      </c>
      <c r="AF84" s="12">
        <v>0</v>
      </c>
      <c r="AG84" s="100">
        <v>0</v>
      </c>
      <c r="AH84" s="100">
        <v>0</v>
      </c>
      <c r="AI84" s="100">
        <v>0</v>
      </c>
      <c r="AJ84" s="100">
        <v>0</v>
      </c>
      <c r="AK84" s="11">
        <f t="shared" si="3"/>
        <v>14</v>
      </c>
      <c r="AL84" s="16">
        <v>0</v>
      </c>
      <c r="AM84" s="157">
        <f t="shared" si="4"/>
        <v>14</v>
      </c>
    </row>
    <row r="85" spans="1:39">
      <c r="A85" s="59">
        <v>83</v>
      </c>
      <c r="B85" s="12" t="s">
        <v>141</v>
      </c>
      <c r="C85" s="6" t="s">
        <v>145</v>
      </c>
      <c r="D85" s="11" t="s">
        <v>146</v>
      </c>
      <c r="E85" s="80" t="s">
        <v>0</v>
      </c>
      <c r="F85" s="80">
        <v>0</v>
      </c>
      <c r="G85" s="80">
        <v>8</v>
      </c>
      <c r="H85" s="80">
        <v>13</v>
      </c>
      <c r="I85" s="100">
        <v>0</v>
      </c>
      <c r="J85" s="100">
        <v>0</v>
      </c>
      <c r="K85" s="100">
        <v>0</v>
      </c>
      <c r="L85" s="100">
        <v>0</v>
      </c>
      <c r="M85" s="100">
        <v>0</v>
      </c>
      <c r="N85" s="100">
        <v>0</v>
      </c>
      <c r="O85" s="100">
        <v>0</v>
      </c>
      <c r="P85" s="100">
        <v>0</v>
      </c>
      <c r="Q85" s="100">
        <v>0</v>
      </c>
      <c r="R85" s="100">
        <v>0</v>
      </c>
      <c r="S85" s="100">
        <v>0</v>
      </c>
      <c r="T85" s="100">
        <v>0</v>
      </c>
      <c r="U85" s="100">
        <v>0</v>
      </c>
      <c r="V85" s="100">
        <v>0</v>
      </c>
      <c r="W85" s="100">
        <v>0</v>
      </c>
      <c r="X85" s="100">
        <v>0</v>
      </c>
      <c r="Y85" s="100">
        <v>0</v>
      </c>
      <c r="Z85" s="100">
        <v>0</v>
      </c>
      <c r="AA85" s="100">
        <v>0</v>
      </c>
      <c r="AB85" s="100">
        <v>0</v>
      </c>
      <c r="AC85" s="100">
        <v>0</v>
      </c>
      <c r="AD85" s="100">
        <v>0</v>
      </c>
      <c r="AE85" s="100">
        <v>0</v>
      </c>
      <c r="AF85" s="100">
        <v>0</v>
      </c>
      <c r="AG85" s="100">
        <v>0</v>
      </c>
      <c r="AH85" s="100">
        <v>0</v>
      </c>
      <c r="AI85" s="100">
        <v>0</v>
      </c>
      <c r="AJ85" s="100">
        <v>0</v>
      </c>
      <c r="AK85" s="11">
        <f t="shared" si="3"/>
        <v>13</v>
      </c>
      <c r="AL85" s="16">
        <v>0</v>
      </c>
      <c r="AM85" s="157">
        <f t="shared" si="4"/>
        <v>13</v>
      </c>
    </row>
    <row r="86" spans="1:39">
      <c r="A86" s="13">
        <v>84</v>
      </c>
      <c r="B86" s="12" t="s">
        <v>141</v>
      </c>
      <c r="C86" s="11" t="s">
        <v>745</v>
      </c>
      <c r="D86" s="12"/>
      <c r="E86" s="100">
        <v>0</v>
      </c>
      <c r="F86" s="100">
        <v>0</v>
      </c>
      <c r="G86" s="100">
        <v>0</v>
      </c>
      <c r="H86" s="100">
        <v>0</v>
      </c>
      <c r="I86" s="100">
        <v>0</v>
      </c>
      <c r="J86" s="100">
        <v>0</v>
      </c>
      <c r="K86" s="100">
        <v>0</v>
      </c>
      <c r="L86" s="100">
        <v>0</v>
      </c>
      <c r="M86" s="100">
        <v>0</v>
      </c>
      <c r="N86" s="100">
        <v>0</v>
      </c>
      <c r="O86" s="100">
        <v>0</v>
      </c>
      <c r="P86" s="100">
        <v>0</v>
      </c>
      <c r="Q86" s="100">
        <v>0</v>
      </c>
      <c r="R86" s="100">
        <v>0</v>
      </c>
      <c r="S86" s="100">
        <v>0</v>
      </c>
      <c r="T86" s="100">
        <v>0</v>
      </c>
      <c r="U86" s="100">
        <v>0</v>
      </c>
      <c r="V86" s="100">
        <v>0</v>
      </c>
      <c r="W86" s="100">
        <v>0</v>
      </c>
      <c r="X86" s="100">
        <v>0</v>
      </c>
      <c r="Y86" s="100">
        <v>0</v>
      </c>
      <c r="Z86" s="100">
        <v>0</v>
      </c>
      <c r="AA86" s="100">
        <v>0</v>
      </c>
      <c r="AB86" s="100">
        <v>0</v>
      </c>
      <c r="AC86" s="12" t="s">
        <v>239</v>
      </c>
      <c r="AD86" s="12">
        <v>13</v>
      </c>
      <c r="AE86" s="12" t="s">
        <v>0</v>
      </c>
      <c r="AF86" s="12">
        <v>0</v>
      </c>
      <c r="AG86" s="100">
        <v>0</v>
      </c>
      <c r="AH86" s="100">
        <v>0</v>
      </c>
      <c r="AI86" s="100">
        <v>0</v>
      </c>
      <c r="AJ86" s="100">
        <v>0</v>
      </c>
      <c r="AK86" s="11">
        <f t="shared" si="3"/>
        <v>13</v>
      </c>
      <c r="AL86" s="16">
        <v>0</v>
      </c>
      <c r="AM86" s="157">
        <f t="shared" si="4"/>
        <v>13</v>
      </c>
    </row>
    <row r="87" spans="1:39">
      <c r="A87" s="13">
        <v>85</v>
      </c>
      <c r="B87" s="153" t="s">
        <v>141</v>
      </c>
      <c r="C87" s="8" t="s">
        <v>818</v>
      </c>
      <c r="D87" s="8" t="s">
        <v>765</v>
      </c>
      <c r="E87" s="100">
        <v>0</v>
      </c>
      <c r="F87" s="100">
        <v>0</v>
      </c>
      <c r="G87" s="100">
        <v>0</v>
      </c>
      <c r="H87" s="100">
        <v>0</v>
      </c>
      <c r="I87" s="100">
        <v>0</v>
      </c>
      <c r="J87" s="100">
        <v>0</v>
      </c>
      <c r="K87" s="100">
        <v>0</v>
      </c>
      <c r="L87" s="100">
        <v>0</v>
      </c>
      <c r="M87" s="100">
        <v>0</v>
      </c>
      <c r="N87" s="100">
        <v>0</v>
      </c>
      <c r="O87" s="100">
        <v>0</v>
      </c>
      <c r="P87" s="100">
        <v>0</v>
      </c>
      <c r="Q87" s="100">
        <v>0</v>
      </c>
      <c r="R87" s="100">
        <v>0</v>
      </c>
      <c r="S87" s="100">
        <v>0</v>
      </c>
      <c r="T87" s="100">
        <v>0</v>
      </c>
      <c r="U87" s="100">
        <v>0</v>
      </c>
      <c r="V87" s="100">
        <v>0</v>
      </c>
      <c r="W87" s="100">
        <v>0</v>
      </c>
      <c r="X87" s="100">
        <v>0</v>
      </c>
      <c r="Y87" s="100">
        <v>0</v>
      </c>
      <c r="Z87" s="100">
        <v>0</v>
      </c>
      <c r="AA87" s="100">
        <v>0</v>
      </c>
      <c r="AB87" s="100">
        <v>0</v>
      </c>
      <c r="AC87" s="100">
        <v>0</v>
      </c>
      <c r="AD87" s="100">
        <v>0</v>
      </c>
      <c r="AE87" s="100">
        <v>0</v>
      </c>
      <c r="AF87" s="100">
        <v>0</v>
      </c>
      <c r="AG87" s="16" t="s">
        <v>0</v>
      </c>
      <c r="AH87" s="16">
        <v>0</v>
      </c>
      <c r="AI87" s="16">
        <v>8</v>
      </c>
      <c r="AJ87" s="16">
        <v>13</v>
      </c>
      <c r="AK87" s="11">
        <f t="shared" si="3"/>
        <v>13</v>
      </c>
      <c r="AL87" s="16">
        <v>0</v>
      </c>
      <c r="AM87" s="157">
        <f t="shared" si="4"/>
        <v>13</v>
      </c>
    </row>
    <row r="88" spans="1:39">
      <c r="A88" s="59">
        <v>86</v>
      </c>
      <c r="B88" s="12" t="s">
        <v>141</v>
      </c>
      <c r="C88" s="69" t="s">
        <v>576</v>
      </c>
      <c r="D88" s="38" t="s">
        <v>92</v>
      </c>
      <c r="E88" s="100">
        <v>0</v>
      </c>
      <c r="F88" s="100">
        <v>0</v>
      </c>
      <c r="G88" s="100">
        <v>0</v>
      </c>
      <c r="H88" s="100">
        <v>0</v>
      </c>
      <c r="I88" s="100">
        <v>0</v>
      </c>
      <c r="J88" s="100">
        <v>0</v>
      </c>
      <c r="K88" s="100">
        <v>0</v>
      </c>
      <c r="L88" s="100">
        <v>0</v>
      </c>
      <c r="M88" s="100">
        <v>0</v>
      </c>
      <c r="N88" s="100">
        <v>0</v>
      </c>
      <c r="O88" s="100">
        <v>0</v>
      </c>
      <c r="P88" s="100">
        <v>0</v>
      </c>
      <c r="Q88" s="90" t="s">
        <v>244</v>
      </c>
      <c r="R88" s="90">
        <v>8</v>
      </c>
      <c r="S88" s="90" t="s">
        <v>248</v>
      </c>
      <c r="T88" s="90">
        <v>4</v>
      </c>
      <c r="U88" s="100">
        <v>0</v>
      </c>
      <c r="V88" s="100">
        <v>0</v>
      </c>
      <c r="W88" s="100">
        <v>0</v>
      </c>
      <c r="X88" s="100">
        <v>0</v>
      </c>
      <c r="Y88" s="100">
        <v>0</v>
      </c>
      <c r="Z88" s="100">
        <v>0</v>
      </c>
      <c r="AA88" s="100">
        <v>0</v>
      </c>
      <c r="AB88" s="100">
        <v>0</v>
      </c>
      <c r="AC88" s="100">
        <v>0</v>
      </c>
      <c r="AD88" s="100">
        <v>0</v>
      </c>
      <c r="AE88" s="100">
        <v>0</v>
      </c>
      <c r="AF88" s="100">
        <v>0</v>
      </c>
      <c r="AG88" s="100">
        <v>0</v>
      </c>
      <c r="AH88" s="100">
        <v>0</v>
      </c>
      <c r="AI88" s="100">
        <v>0</v>
      </c>
      <c r="AJ88" s="100">
        <v>0</v>
      </c>
      <c r="AK88" s="11">
        <f t="shared" si="3"/>
        <v>12</v>
      </c>
      <c r="AL88" s="16">
        <v>0</v>
      </c>
      <c r="AM88" s="157">
        <f t="shared" si="4"/>
        <v>12</v>
      </c>
    </row>
    <row r="89" spans="1:39">
      <c r="A89" s="13">
        <v>87</v>
      </c>
      <c r="B89" s="12" t="s">
        <v>141</v>
      </c>
      <c r="C89" s="8" t="s">
        <v>708</v>
      </c>
      <c r="D89" s="49" t="s">
        <v>667</v>
      </c>
      <c r="E89" s="100">
        <v>0</v>
      </c>
      <c r="F89" s="100">
        <v>0</v>
      </c>
      <c r="G89" s="100">
        <v>0</v>
      </c>
      <c r="H89" s="100">
        <v>0</v>
      </c>
      <c r="I89" s="100">
        <v>0</v>
      </c>
      <c r="J89" s="100">
        <v>0</v>
      </c>
      <c r="K89" s="100">
        <v>0</v>
      </c>
      <c r="L89" s="100">
        <v>0</v>
      </c>
      <c r="M89" s="100">
        <v>0</v>
      </c>
      <c r="N89" s="100">
        <v>0</v>
      </c>
      <c r="O89" s="100">
        <v>0</v>
      </c>
      <c r="P89" s="100">
        <v>0</v>
      </c>
      <c r="Q89" s="100">
        <v>0</v>
      </c>
      <c r="R89" s="100">
        <v>0</v>
      </c>
      <c r="S89" s="100">
        <v>0</v>
      </c>
      <c r="T89" s="100">
        <v>0</v>
      </c>
      <c r="U89" s="100">
        <v>0</v>
      </c>
      <c r="V89" s="100">
        <v>0</v>
      </c>
      <c r="W89" s="100">
        <v>0</v>
      </c>
      <c r="X89" s="100">
        <v>0</v>
      </c>
      <c r="Y89" s="16">
        <v>9</v>
      </c>
      <c r="Z89" s="16">
        <v>12</v>
      </c>
      <c r="AA89" s="16" t="s">
        <v>650</v>
      </c>
      <c r="AB89" s="16">
        <v>0</v>
      </c>
      <c r="AC89" s="100">
        <v>0</v>
      </c>
      <c r="AD89" s="100">
        <v>0</v>
      </c>
      <c r="AE89" s="100">
        <v>0</v>
      </c>
      <c r="AF89" s="100">
        <v>0</v>
      </c>
      <c r="AG89" s="100">
        <v>0</v>
      </c>
      <c r="AH89" s="100">
        <v>0</v>
      </c>
      <c r="AI89" s="100">
        <v>0</v>
      </c>
      <c r="AJ89" s="100">
        <v>0</v>
      </c>
      <c r="AK89" s="11">
        <f t="shared" si="3"/>
        <v>12</v>
      </c>
      <c r="AL89" s="16">
        <v>0</v>
      </c>
      <c r="AM89" s="157">
        <f t="shared" si="4"/>
        <v>12</v>
      </c>
    </row>
    <row r="90" spans="1:39">
      <c r="A90" s="13">
        <v>88</v>
      </c>
      <c r="B90" s="12" t="s">
        <v>141</v>
      </c>
      <c r="C90" s="69" t="s">
        <v>574</v>
      </c>
      <c r="D90" s="38" t="s">
        <v>575</v>
      </c>
      <c r="E90" s="100">
        <v>0</v>
      </c>
      <c r="F90" s="100">
        <v>0</v>
      </c>
      <c r="G90" s="100">
        <v>0</v>
      </c>
      <c r="H90" s="100">
        <v>0</v>
      </c>
      <c r="I90" s="100">
        <v>0</v>
      </c>
      <c r="J90" s="100">
        <v>0</v>
      </c>
      <c r="K90" s="100">
        <v>0</v>
      </c>
      <c r="L90" s="100">
        <v>0</v>
      </c>
      <c r="M90" s="100">
        <v>0</v>
      </c>
      <c r="N90" s="100">
        <v>0</v>
      </c>
      <c r="O90" s="100">
        <v>0</v>
      </c>
      <c r="P90" s="100">
        <v>0</v>
      </c>
      <c r="Q90" s="90" t="s">
        <v>245</v>
      </c>
      <c r="R90" s="90">
        <v>7</v>
      </c>
      <c r="S90" s="90" t="s">
        <v>247</v>
      </c>
      <c r="T90" s="90">
        <v>5</v>
      </c>
      <c r="U90" s="100">
        <v>0</v>
      </c>
      <c r="V90" s="100">
        <v>0</v>
      </c>
      <c r="W90" s="100">
        <v>0</v>
      </c>
      <c r="X90" s="100">
        <v>0</v>
      </c>
      <c r="Y90" s="100">
        <v>0</v>
      </c>
      <c r="Z90" s="100">
        <v>0</v>
      </c>
      <c r="AA90" s="100">
        <v>0</v>
      </c>
      <c r="AB90" s="100">
        <v>0</v>
      </c>
      <c r="AC90" s="100">
        <v>0</v>
      </c>
      <c r="AD90" s="100">
        <v>0</v>
      </c>
      <c r="AE90" s="100">
        <v>0</v>
      </c>
      <c r="AF90" s="100">
        <v>0</v>
      </c>
      <c r="AG90" s="100">
        <v>0</v>
      </c>
      <c r="AH90" s="100">
        <v>0</v>
      </c>
      <c r="AI90" s="100">
        <v>0</v>
      </c>
      <c r="AJ90" s="100">
        <v>0</v>
      </c>
      <c r="AK90" s="11">
        <f t="shared" si="3"/>
        <v>12</v>
      </c>
      <c r="AL90" s="16">
        <v>0</v>
      </c>
      <c r="AM90" s="157">
        <f t="shared" si="4"/>
        <v>12</v>
      </c>
    </row>
    <row r="91" spans="1:39">
      <c r="A91" s="59">
        <v>89</v>
      </c>
      <c r="B91" s="12" t="s">
        <v>141</v>
      </c>
      <c r="C91" s="74" t="s">
        <v>577</v>
      </c>
      <c r="D91" s="37" t="s">
        <v>578</v>
      </c>
      <c r="E91" s="100">
        <v>0</v>
      </c>
      <c r="F91" s="100">
        <v>0</v>
      </c>
      <c r="G91" s="100">
        <v>0</v>
      </c>
      <c r="H91" s="100">
        <v>0</v>
      </c>
      <c r="I91" s="100">
        <v>0</v>
      </c>
      <c r="J91" s="100">
        <v>0</v>
      </c>
      <c r="K91" s="100">
        <v>0</v>
      </c>
      <c r="L91" s="100">
        <v>0</v>
      </c>
      <c r="M91" s="100">
        <v>0</v>
      </c>
      <c r="N91" s="100">
        <v>0</v>
      </c>
      <c r="O91" s="100">
        <v>0</v>
      </c>
      <c r="P91" s="100">
        <v>0</v>
      </c>
      <c r="Q91" s="92" t="s">
        <v>243</v>
      </c>
      <c r="R91" s="92" t="s">
        <v>537</v>
      </c>
      <c r="S91" s="92" t="s">
        <v>249</v>
      </c>
      <c r="T91" s="92" t="s">
        <v>480</v>
      </c>
      <c r="U91" s="100">
        <v>0</v>
      </c>
      <c r="V91" s="100">
        <v>0</v>
      </c>
      <c r="W91" s="100">
        <v>0</v>
      </c>
      <c r="X91" s="100">
        <v>0</v>
      </c>
      <c r="Y91" s="100">
        <v>0</v>
      </c>
      <c r="Z91" s="100">
        <v>0</v>
      </c>
      <c r="AA91" s="100">
        <v>0</v>
      </c>
      <c r="AB91" s="100">
        <v>0</v>
      </c>
      <c r="AC91" s="100">
        <v>0</v>
      </c>
      <c r="AD91" s="100">
        <v>0</v>
      </c>
      <c r="AE91" s="100">
        <v>0</v>
      </c>
      <c r="AF91" s="100">
        <v>0</v>
      </c>
      <c r="AG91" s="100">
        <v>0</v>
      </c>
      <c r="AH91" s="100">
        <v>0</v>
      </c>
      <c r="AI91" s="100">
        <v>0</v>
      </c>
      <c r="AJ91" s="100">
        <v>0</v>
      </c>
      <c r="AK91" s="11">
        <f t="shared" si="3"/>
        <v>12</v>
      </c>
      <c r="AL91" s="16">
        <v>0</v>
      </c>
      <c r="AM91" s="157">
        <f t="shared" si="4"/>
        <v>12</v>
      </c>
    </row>
    <row r="92" spans="1:39">
      <c r="A92" s="13">
        <v>90</v>
      </c>
      <c r="B92" s="153" t="s">
        <v>141</v>
      </c>
      <c r="C92" s="8" t="s">
        <v>819</v>
      </c>
      <c r="D92" s="8" t="s">
        <v>820</v>
      </c>
      <c r="E92" s="100">
        <v>0</v>
      </c>
      <c r="F92" s="100">
        <v>0</v>
      </c>
      <c r="G92" s="100">
        <v>0</v>
      </c>
      <c r="H92" s="100">
        <v>0</v>
      </c>
      <c r="I92" s="100">
        <v>0</v>
      </c>
      <c r="J92" s="100">
        <v>0</v>
      </c>
      <c r="K92" s="100">
        <v>0</v>
      </c>
      <c r="L92" s="100">
        <v>0</v>
      </c>
      <c r="M92" s="100">
        <v>0</v>
      </c>
      <c r="N92" s="100">
        <v>0</v>
      </c>
      <c r="O92" s="100">
        <v>0</v>
      </c>
      <c r="P92" s="100">
        <v>0</v>
      </c>
      <c r="Q92" s="100">
        <v>0</v>
      </c>
      <c r="R92" s="100">
        <v>0</v>
      </c>
      <c r="S92" s="100">
        <v>0</v>
      </c>
      <c r="T92" s="100">
        <v>0</v>
      </c>
      <c r="U92" s="100">
        <v>0</v>
      </c>
      <c r="V92" s="100">
        <v>0</v>
      </c>
      <c r="W92" s="100">
        <v>0</v>
      </c>
      <c r="X92" s="100">
        <v>0</v>
      </c>
      <c r="Y92" s="100">
        <v>0</v>
      </c>
      <c r="Z92" s="100">
        <v>0</v>
      </c>
      <c r="AA92" s="100">
        <v>0</v>
      </c>
      <c r="AB92" s="100">
        <v>0</v>
      </c>
      <c r="AC92" s="100">
        <v>0</v>
      </c>
      <c r="AD92" s="100">
        <v>0</v>
      </c>
      <c r="AE92" s="100">
        <v>0</v>
      </c>
      <c r="AF92" s="100">
        <v>0</v>
      </c>
      <c r="AG92" s="16" t="s">
        <v>0</v>
      </c>
      <c r="AH92" s="16">
        <v>0</v>
      </c>
      <c r="AI92" s="16">
        <v>9</v>
      </c>
      <c r="AJ92" s="16">
        <v>12</v>
      </c>
      <c r="AK92" s="11">
        <f t="shared" si="3"/>
        <v>12</v>
      </c>
      <c r="AL92" s="16">
        <v>0</v>
      </c>
      <c r="AM92" s="157">
        <f t="shared" si="4"/>
        <v>12</v>
      </c>
    </row>
    <row r="93" spans="1:39">
      <c r="A93" s="13">
        <v>91</v>
      </c>
      <c r="B93" s="12" t="s">
        <v>141</v>
      </c>
      <c r="C93" s="6" t="s">
        <v>629</v>
      </c>
      <c r="D93" s="11" t="s">
        <v>585</v>
      </c>
      <c r="E93" s="100">
        <v>0</v>
      </c>
      <c r="F93" s="100">
        <v>0</v>
      </c>
      <c r="G93" s="100">
        <v>0</v>
      </c>
      <c r="H93" s="100">
        <v>0</v>
      </c>
      <c r="I93" s="100">
        <v>0</v>
      </c>
      <c r="J93" s="100">
        <v>0</v>
      </c>
      <c r="K93" s="100">
        <v>0</v>
      </c>
      <c r="L93" s="100">
        <v>0</v>
      </c>
      <c r="M93" s="100">
        <v>0</v>
      </c>
      <c r="N93" s="100">
        <v>0</v>
      </c>
      <c r="O93" s="100">
        <v>0</v>
      </c>
      <c r="P93" s="100">
        <v>0</v>
      </c>
      <c r="Q93" s="100">
        <v>0</v>
      </c>
      <c r="R93" s="100">
        <v>0</v>
      </c>
      <c r="S93" s="100">
        <v>0</v>
      </c>
      <c r="T93" s="100">
        <v>0</v>
      </c>
      <c r="U93" s="80">
        <v>15</v>
      </c>
      <c r="V93" s="80">
        <v>6</v>
      </c>
      <c r="W93" s="80">
        <v>16</v>
      </c>
      <c r="X93" s="80">
        <v>5</v>
      </c>
      <c r="Y93" s="100">
        <v>0</v>
      </c>
      <c r="Z93" s="100">
        <v>0</v>
      </c>
      <c r="AA93" s="100">
        <v>0</v>
      </c>
      <c r="AB93" s="100">
        <v>0</v>
      </c>
      <c r="AC93" s="100">
        <v>0</v>
      </c>
      <c r="AD93" s="100">
        <v>0</v>
      </c>
      <c r="AE93" s="100">
        <v>0</v>
      </c>
      <c r="AF93" s="100">
        <v>0</v>
      </c>
      <c r="AG93" s="100">
        <v>0</v>
      </c>
      <c r="AH93" s="100">
        <v>0</v>
      </c>
      <c r="AI93" s="100">
        <v>0</v>
      </c>
      <c r="AJ93" s="100">
        <v>0</v>
      </c>
      <c r="AK93" s="11">
        <f t="shared" si="3"/>
        <v>11</v>
      </c>
      <c r="AL93" s="16">
        <v>0</v>
      </c>
      <c r="AM93" s="157">
        <f t="shared" si="4"/>
        <v>11</v>
      </c>
    </row>
    <row r="94" spans="1:39">
      <c r="A94" s="59">
        <v>92</v>
      </c>
      <c r="B94" s="12" t="s">
        <v>141</v>
      </c>
      <c r="C94" s="11" t="s">
        <v>746</v>
      </c>
      <c r="D94" s="12"/>
      <c r="E94" s="100">
        <v>0</v>
      </c>
      <c r="F94" s="100">
        <v>0</v>
      </c>
      <c r="G94" s="100">
        <v>0</v>
      </c>
      <c r="H94" s="100">
        <v>0</v>
      </c>
      <c r="I94" s="100">
        <v>0</v>
      </c>
      <c r="J94" s="100">
        <v>0</v>
      </c>
      <c r="K94" s="100">
        <v>0</v>
      </c>
      <c r="L94" s="100">
        <v>0</v>
      </c>
      <c r="M94" s="100">
        <v>0</v>
      </c>
      <c r="N94" s="100">
        <v>0</v>
      </c>
      <c r="O94" s="100">
        <v>0</v>
      </c>
      <c r="P94" s="100">
        <v>0</v>
      </c>
      <c r="Q94" s="100">
        <v>0</v>
      </c>
      <c r="R94" s="100">
        <v>0</v>
      </c>
      <c r="S94" s="100">
        <v>0</v>
      </c>
      <c r="T94" s="100">
        <v>0</v>
      </c>
      <c r="U94" s="100">
        <v>0</v>
      </c>
      <c r="V94" s="100">
        <v>0</v>
      </c>
      <c r="W94" s="100">
        <v>0</v>
      </c>
      <c r="X94" s="100">
        <v>0</v>
      </c>
      <c r="Y94" s="100">
        <v>0</v>
      </c>
      <c r="Z94" s="100">
        <v>0</v>
      </c>
      <c r="AA94" s="100">
        <v>0</v>
      </c>
      <c r="AB94" s="100">
        <v>0</v>
      </c>
      <c r="AC94" s="12" t="s">
        <v>484</v>
      </c>
      <c r="AD94" s="12">
        <v>11</v>
      </c>
      <c r="AE94" s="12" t="s">
        <v>0</v>
      </c>
      <c r="AF94" s="12">
        <v>0</v>
      </c>
      <c r="AG94" s="100">
        <v>0</v>
      </c>
      <c r="AH94" s="100">
        <v>0</v>
      </c>
      <c r="AI94" s="100">
        <v>0</v>
      </c>
      <c r="AJ94" s="100">
        <v>0</v>
      </c>
      <c r="AK94" s="11">
        <f t="shared" si="3"/>
        <v>11</v>
      </c>
      <c r="AL94" s="16">
        <v>0</v>
      </c>
      <c r="AM94" s="157">
        <f t="shared" ref="AM94:AM157" si="5">AK94-AL94</f>
        <v>11</v>
      </c>
    </row>
    <row r="95" spans="1:39">
      <c r="A95" s="13">
        <v>93</v>
      </c>
      <c r="B95" s="12" t="s">
        <v>141</v>
      </c>
      <c r="C95" s="8" t="s">
        <v>709</v>
      </c>
      <c r="D95" s="49" t="s">
        <v>710</v>
      </c>
      <c r="E95" s="100">
        <v>0</v>
      </c>
      <c r="F95" s="100">
        <v>0</v>
      </c>
      <c r="G95" s="100">
        <v>0</v>
      </c>
      <c r="H95" s="100">
        <v>0</v>
      </c>
      <c r="I95" s="100">
        <v>0</v>
      </c>
      <c r="J95" s="100">
        <v>0</v>
      </c>
      <c r="K95" s="100">
        <v>0</v>
      </c>
      <c r="L95" s="100">
        <v>0</v>
      </c>
      <c r="M95" s="100">
        <v>0</v>
      </c>
      <c r="N95" s="100">
        <v>0</v>
      </c>
      <c r="O95" s="100">
        <v>0</v>
      </c>
      <c r="P95" s="100">
        <v>0</v>
      </c>
      <c r="Q95" s="100">
        <v>0</v>
      </c>
      <c r="R95" s="100">
        <v>0</v>
      </c>
      <c r="S95" s="100">
        <v>0</v>
      </c>
      <c r="T95" s="100">
        <v>0</v>
      </c>
      <c r="U95" s="100">
        <v>0</v>
      </c>
      <c r="V95" s="100">
        <v>0</v>
      </c>
      <c r="W95" s="100">
        <v>0</v>
      </c>
      <c r="X95" s="100">
        <v>0</v>
      </c>
      <c r="Y95" s="16">
        <v>10</v>
      </c>
      <c r="Z95" s="16">
        <v>11</v>
      </c>
      <c r="AA95" s="16" t="s">
        <v>650</v>
      </c>
      <c r="AB95" s="16">
        <v>0</v>
      </c>
      <c r="AC95" s="100">
        <v>0</v>
      </c>
      <c r="AD95" s="100">
        <v>0</v>
      </c>
      <c r="AE95" s="100">
        <v>0</v>
      </c>
      <c r="AF95" s="100">
        <v>0</v>
      </c>
      <c r="AG95" s="100">
        <v>0</v>
      </c>
      <c r="AH95" s="100">
        <v>0</v>
      </c>
      <c r="AI95" s="100">
        <v>0</v>
      </c>
      <c r="AJ95" s="100">
        <v>0</v>
      </c>
      <c r="AK95" s="11">
        <f t="shared" si="3"/>
        <v>11</v>
      </c>
      <c r="AL95" s="16">
        <v>0</v>
      </c>
      <c r="AM95" s="157">
        <f t="shared" si="5"/>
        <v>11</v>
      </c>
    </row>
    <row r="96" spans="1:39">
      <c r="A96" s="13">
        <v>94</v>
      </c>
      <c r="B96" s="12" t="s">
        <v>141</v>
      </c>
      <c r="C96" s="6" t="s">
        <v>384</v>
      </c>
      <c r="D96" s="11" t="s">
        <v>330</v>
      </c>
      <c r="E96" s="100">
        <v>0</v>
      </c>
      <c r="F96" s="100">
        <v>0</v>
      </c>
      <c r="G96" s="100">
        <v>0</v>
      </c>
      <c r="H96" s="100">
        <v>0</v>
      </c>
      <c r="I96" s="80">
        <v>10</v>
      </c>
      <c r="J96" s="80">
        <v>11</v>
      </c>
      <c r="K96" s="80">
        <v>21</v>
      </c>
      <c r="L96" s="80">
        <v>0</v>
      </c>
      <c r="M96" s="100">
        <v>0</v>
      </c>
      <c r="N96" s="100">
        <v>0</v>
      </c>
      <c r="O96" s="100">
        <v>0</v>
      </c>
      <c r="P96" s="100">
        <v>0</v>
      </c>
      <c r="Q96" s="100">
        <v>0</v>
      </c>
      <c r="R96" s="100">
        <v>0</v>
      </c>
      <c r="S96" s="100">
        <v>0</v>
      </c>
      <c r="T96" s="100">
        <v>0</v>
      </c>
      <c r="U96" s="100">
        <v>0</v>
      </c>
      <c r="V96" s="100">
        <v>0</v>
      </c>
      <c r="W96" s="100">
        <v>0</v>
      </c>
      <c r="X96" s="100">
        <v>0</v>
      </c>
      <c r="Y96" s="100">
        <v>0</v>
      </c>
      <c r="Z96" s="100">
        <v>0</v>
      </c>
      <c r="AA96" s="100">
        <v>0</v>
      </c>
      <c r="AB96" s="100">
        <v>0</v>
      </c>
      <c r="AC96" s="100">
        <v>0</v>
      </c>
      <c r="AD96" s="100">
        <v>0</v>
      </c>
      <c r="AE96" s="100">
        <v>0</v>
      </c>
      <c r="AF96" s="100">
        <v>0</v>
      </c>
      <c r="AG96" s="100">
        <v>0</v>
      </c>
      <c r="AH96" s="100">
        <v>0</v>
      </c>
      <c r="AI96" s="100">
        <v>0</v>
      </c>
      <c r="AJ96" s="100">
        <v>0</v>
      </c>
      <c r="AK96" s="11">
        <f t="shared" si="3"/>
        <v>11</v>
      </c>
      <c r="AL96" s="16">
        <v>0</v>
      </c>
      <c r="AM96" s="157">
        <f t="shared" si="5"/>
        <v>11</v>
      </c>
    </row>
    <row r="97" spans="1:39">
      <c r="A97" s="59">
        <v>95</v>
      </c>
      <c r="B97" s="12" t="s">
        <v>141</v>
      </c>
      <c r="C97" s="6" t="s">
        <v>365</v>
      </c>
      <c r="D97" s="11" t="s">
        <v>287</v>
      </c>
      <c r="E97" s="100">
        <v>0</v>
      </c>
      <c r="F97" s="100">
        <v>0</v>
      </c>
      <c r="G97" s="100">
        <v>0</v>
      </c>
      <c r="H97" s="100">
        <v>0</v>
      </c>
      <c r="I97" s="80">
        <v>21</v>
      </c>
      <c r="J97" s="80">
        <v>0</v>
      </c>
      <c r="K97" s="80">
        <v>11</v>
      </c>
      <c r="L97" s="80">
        <v>10</v>
      </c>
      <c r="M97" s="100">
        <v>0</v>
      </c>
      <c r="N97" s="100">
        <v>0</v>
      </c>
      <c r="O97" s="100">
        <v>0</v>
      </c>
      <c r="P97" s="100">
        <v>0</v>
      </c>
      <c r="Q97" s="100">
        <v>0</v>
      </c>
      <c r="R97" s="100">
        <v>0</v>
      </c>
      <c r="S97" s="100">
        <v>0</v>
      </c>
      <c r="T97" s="100">
        <v>0</v>
      </c>
      <c r="U97" s="100">
        <v>0</v>
      </c>
      <c r="V97" s="100">
        <v>0</v>
      </c>
      <c r="W97" s="100">
        <v>0</v>
      </c>
      <c r="X97" s="100">
        <v>0</v>
      </c>
      <c r="Y97" s="100">
        <v>0</v>
      </c>
      <c r="Z97" s="100">
        <v>0</v>
      </c>
      <c r="AA97" s="100">
        <v>0</v>
      </c>
      <c r="AB97" s="100">
        <v>0</v>
      </c>
      <c r="AC97" s="100">
        <v>0</v>
      </c>
      <c r="AD97" s="100">
        <v>0</v>
      </c>
      <c r="AE97" s="100">
        <v>0</v>
      </c>
      <c r="AF97" s="100">
        <v>0</v>
      </c>
      <c r="AG97" s="100">
        <v>0</v>
      </c>
      <c r="AH97" s="100">
        <v>0</v>
      </c>
      <c r="AI97" s="100">
        <v>0</v>
      </c>
      <c r="AJ97" s="100">
        <v>0</v>
      </c>
      <c r="AK97" s="11">
        <f t="shared" si="3"/>
        <v>10</v>
      </c>
      <c r="AL97" s="16">
        <v>0</v>
      </c>
      <c r="AM97" s="157">
        <f t="shared" si="5"/>
        <v>10</v>
      </c>
    </row>
    <row r="98" spans="1:39">
      <c r="A98" s="13">
        <v>96</v>
      </c>
      <c r="B98" s="12" t="s">
        <v>141</v>
      </c>
      <c r="C98" s="69" t="s">
        <v>579</v>
      </c>
      <c r="D98" s="38" t="s">
        <v>580</v>
      </c>
      <c r="E98" s="100">
        <v>0</v>
      </c>
      <c r="F98" s="100">
        <v>0</v>
      </c>
      <c r="G98" s="100">
        <v>0</v>
      </c>
      <c r="H98" s="100">
        <v>0</v>
      </c>
      <c r="I98" s="100">
        <v>0</v>
      </c>
      <c r="J98" s="100">
        <v>0</v>
      </c>
      <c r="K98" s="100">
        <v>0</v>
      </c>
      <c r="L98" s="100">
        <v>0</v>
      </c>
      <c r="M98" s="100">
        <v>0</v>
      </c>
      <c r="N98" s="100">
        <v>0</v>
      </c>
      <c r="O98" s="100">
        <v>0</v>
      </c>
      <c r="P98" s="100">
        <v>0</v>
      </c>
      <c r="Q98" s="90" t="s">
        <v>0</v>
      </c>
      <c r="R98" s="90">
        <v>0</v>
      </c>
      <c r="S98" s="90" t="s">
        <v>242</v>
      </c>
      <c r="T98" s="90">
        <v>10</v>
      </c>
      <c r="U98" s="100">
        <v>0</v>
      </c>
      <c r="V98" s="100">
        <v>0</v>
      </c>
      <c r="W98" s="100">
        <v>0</v>
      </c>
      <c r="X98" s="100">
        <v>0</v>
      </c>
      <c r="Y98" s="100">
        <v>0</v>
      </c>
      <c r="Z98" s="100">
        <v>0</v>
      </c>
      <c r="AA98" s="100">
        <v>0</v>
      </c>
      <c r="AB98" s="100">
        <v>0</v>
      </c>
      <c r="AC98" s="100">
        <v>0</v>
      </c>
      <c r="AD98" s="100">
        <v>0</v>
      </c>
      <c r="AE98" s="100">
        <v>0</v>
      </c>
      <c r="AF98" s="100">
        <v>0</v>
      </c>
      <c r="AG98" s="100">
        <v>0</v>
      </c>
      <c r="AH98" s="100">
        <v>0</v>
      </c>
      <c r="AI98" s="100">
        <v>0</v>
      </c>
      <c r="AJ98" s="100">
        <v>0</v>
      </c>
      <c r="AK98" s="11">
        <f t="shared" si="3"/>
        <v>10</v>
      </c>
      <c r="AL98" s="16">
        <v>0</v>
      </c>
      <c r="AM98" s="157">
        <f t="shared" si="5"/>
        <v>10</v>
      </c>
    </row>
    <row r="99" spans="1:39">
      <c r="A99" s="13">
        <v>97</v>
      </c>
      <c r="B99" s="12" t="s">
        <v>141</v>
      </c>
      <c r="C99" s="6" t="s">
        <v>645</v>
      </c>
      <c r="D99" s="11" t="s">
        <v>585</v>
      </c>
      <c r="E99" s="100">
        <v>0</v>
      </c>
      <c r="F99" s="100">
        <v>0</v>
      </c>
      <c r="G99" s="100">
        <v>0</v>
      </c>
      <c r="H99" s="100">
        <v>0</v>
      </c>
      <c r="I99" s="100">
        <v>0</v>
      </c>
      <c r="J99" s="100">
        <v>0</v>
      </c>
      <c r="K99" s="100">
        <v>0</v>
      </c>
      <c r="L99" s="100">
        <v>0</v>
      </c>
      <c r="M99" s="100">
        <v>0</v>
      </c>
      <c r="N99" s="100">
        <v>0</v>
      </c>
      <c r="O99" s="100">
        <v>0</v>
      </c>
      <c r="P99" s="100">
        <v>0</v>
      </c>
      <c r="Q99" s="100">
        <v>0</v>
      </c>
      <c r="R99" s="100">
        <v>0</v>
      </c>
      <c r="S99" s="100">
        <v>0</v>
      </c>
      <c r="T99" s="100">
        <v>0</v>
      </c>
      <c r="U99" s="80">
        <v>17</v>
      </c>
      <c r="V99" s="80">
        <v>4</v>
      </c>
      <c r="W99" s="80">
        <v>15</v>
      </c>
      <c r="X99" s="80">
        <v>6</v>
      </c>
      <c r="Y99" s="100">
        <v>0</v>
      </c>
      <c r="Z99" s="100">
        <v>0</v>
      </c>
      <c r="AA99" s="100">
        <v>0</v>
      </c>
      <c r="AB99" s="100">
        <v>0</v>
      </c>
      <c r="AC99" s="100">
        <v>0</v>
      </c>
      <c r="AD99" s="100">
        <v>0</v>
      </c>
      <c r="AE99" s="100">
        <v>0</v>
      </c>
      <c r="AF99" s="100">
        <v>0</v>
      </c>
      <c r="AG99" s="100">
        <v>0</v>
      </c>
      <c r="AH99" s="100">
        <v>0</v>
      </c>
      <c r="AI99" s="100">
        <v>0</v>
      </c>
      <c r="AJ99" s="100">
        <v>0</v>
      </c>
      <c r="AK99" s="11">
        <f t="shared" ref="AK99:AK130" si="6">SUM(F99+H99+J99+L99+N99+P99+R99+T99+V99+X99+Z99+AB99+AD99+AF99+AH99+AJ99)</f>
        <v>10</v>
      </c>
      <c r="AL99" s="16">
        <v>0</v>
      </c>
      <c r="AM99" s="157">
        <f t="shared" si="5"/>
        <v>10</v>
      </c>
    </row>
    <row r="100" spans="1:39">
      <c r="A100" s="59">
        <v>98</v>
      </c>
      <c r="B100" s="12" t="s">
        <v>141</v>
      </c>
      <c r="C100" s="6" t="s">
        <v>343</v>
      </c>
      <c r="D100" s="11" t="s">
        <v>305</v>
      </c>
      <c r="E100" s="100">
        <v>0</v>
      </c>
      <c r="F100" s="100">
        <v>0</v>
      </c>
      <c r="G100" s="100">
        <v>0</v>
      </c>
      <c r="H100" s="100">
        <v>0</v>
      </c>
      <c r="I100" s="80">
        <v>12</v>
      </c>
      <c r="J100" s="80">
        <v>9</v>
      </c>
      <c r="K100" s="80">
        <v>29</v>
      </c>
      <c r="L100" s="80">
        <v>0</v>
      </c>
      <c r="M100" s="100">
        <v>0</v>
      </c>
      <c r="N100" s="100">
        <v>0</v>
      </c>
      <c r="O100" s="100">
        <v>0</v>
      </c>
      <c r="P100" s="100">
        <v>0</v>
      </c>
      <c r="Q100" s="100">
        <v>0</v>
      </c>
      <c r="R100" s="100">
        <v>0</v>
      </c>
      <c r="S100" s="100">
        <v>0</v>
      </c>
      <c r="T100" s="100">
        <v>0</v>
      </c>
      <c r="U100" s="100">
        <v>0</v>
      </c>
      <c r="V100" s="100">
        <v>0</v>
      </c>
      <c r="W100" s="100">
        <v>0</v>
      </c>
      <c r="X100" s="100">
        <v>0</v>
      </c>
      <c r="Y100" s="100">
        <v>0</v>
      </c>
      <c r="Z100" s="100">
        <v>0</v>
      </c>
      <c r="AA100" s="100">
        <v>0</v>
      </c>
      <c r="AB100" s="100">
        <v>0</v>
      </c>
      <c r="AC100" s="100">
        <v>0</v>
      </c>
      <c r="AD100" s="100">
        <v>0</v>
      </c>
      <c r="AE100" s="100">
        <v>0</v>
      </c>
      <c r="AF100" s="100">
        <v>0</v>
      </c>
      <c r="AG100" s="100">
        <v>0</v>
      </c>
      <c r="AH100" s="100">
        <v>0</v>
      </c>
      <c r="AI100" s="100">
        <v>0</v>
      </c>
      <c r="AJ100" s="100">
        <v>0</v>
      </c>
      <c r="AK100" s="11">
        <f t="shared" si="6"/>
        <v>9</v>
      </c>
      <c r="AL100" s="16">
        <v>0</v>
      </c>
      <c r="AM100" s="157">
        <f t="shared" si="5"/>
        <v>9</v>
      </c>
    </row>
    <row r="101" spans="1:39">
      <c r="A101" s="13">
        <v>99</v>
      </c>
      <c r="B101" s="12" t="s">
        <v>141</v>
      </c>
      <c r="C101" s="11" t="s">
        <v>747</v>
      </c>
      <c r="D101" s="12"/>
      <c r="E101" s="100">
        <v>0</v>
      </c>
      <c r="F101" s="100">
        <v>0</v>
      </c>
      <c r="G101" s="100">
        <v>0</v>
      </c>
      <c r="H101" s="100">
        <v>0</v>
      </c>
      <c r="I101" s="100">
        <v>0</v>
      </c>
      <c r="J101" s="100">
        <v>0</v>
      </c>
      <c r="K101" s="100">
        <v>0</v>
      </c>
      <c r="L101" s="100">
        <v>0</v>
      </c>
      <c r="M101" s="100">
        <v>0</v>
      </c>
      <c r="N101" s="100">
        <v>0</v>
      </c>
      <c r="O101" s="100">
        <v>0</v>
      </c>
      <c r="P101" s="100">
        <v>0</v>
      </c>
      <c r="Q101" s="100">
        <v>0</v>
      </c>
      <c r="R101" s="100">
        <v>0</v>
      </c>
      <c r="S101" s="100">
        <v>0</v>
      </c>
      <c r="T101" s="100">
        <v>0</v>
      </c>
      <c r="U101" s="100">
        <v>0</v>
      </c>
      <c r="V101" s="100">
        <v>0</v>
      </c>
      <c r="W101" s="100">
        <v>0</v>
      </c>
      <c r="X101" s="100">
        <v>0</v>
      </c>
      <c r="Y101" s="100">
        <v>0</v>
      </c>
      <c r="Z101" s="100">
        <v>0</v>
      </c>
      <c r="AA101" s="100">
        <v>0</v>
      </c>
      <c r="AB101" s="100">
        <v>0</v>
      </c>
      <c r="AC101" s="12" t="s">
        <v>748</v>
      </c>
      <c r="AD101" s="12">
        <v>9</v>
      </c>
      <c r="AE101" s="12" t="s">
        <v>0</v>
      </c>
      <c r="AF101" s="12">
        <v>0</v>
      </c>
      <c r="AG101" s="100">
        <v>0</v>
      </c>
      <c r="AH101" s="100">
        <v>0</v>
      </c>
      <c r="AI101" s="100">
        <v>0</v>
      </c>
      <c r="AJ101" s="100">
        <v>0</v>
      </c>
      <c r="AK101" s="11">
        <f t="shared" si="6"/>
        <v>9</v>
      </c>
      <c r="AL101" s="16">
        <v>0</v>
      </c>
      <c r="AM101" s="157">
        <f t="shared" si="5"/>
        <v>9</v>
      </c>
    </row>
    <row r="102" spans="1:39">
      <c r="A102" s="13">
        <v>100</v>
      </c>
      <c r="B102" s="12" t="s">
        <v>141</v>
      </c>
      <c r="C102" s="6" t="s">
        <v>166</v>
      </c>
      <c r="D102" s="11" t="s">
        <v>56</v>
      </c>
      <c r="E102" s="80">
        <v>12</v>
      </c>
      <c r="F102" s="80">
        <v>9</v>
      </c>
      <c r="G102" s="80" t="s">
        <v>0</v>
      </c>
      <c r="H102" s="80">
        <v>0</v>
      </c>
      <c r="I102" s="100">
        <v>0</v>
      </c>
      <c r="J102" s="100">
        <v>0</v>
      </c>
      <c r="K102" s="100">
        <v>0</v>
      </c>
      <c r="L102" s="100">
        <v>0</v>
      </c>
      <c r="M102" s="100">
        <v>0</v>
      </c>
      <c r="N102" s="100">
        <v>0</v>
      </c>
      <c r="O102" s="100">
        <v>0</v>
      </c>
      <c r="P102" s="100">
        <v>0</v>
      </c>
      <c r="Q102" s="100">
        <v>0</v>
      </c>
      <c r="R102" s="100">
        <v>0</v>
      </c>
      <c r="S102" s="100">
        <v>0</v>
      </c>
      <c r="T102" s="100">
        <v>0</v>
      </c>
      <c r="U102" s="100">
        <v>0</v>
      </c>
      <c r="V102" s="100">
        <v>0</v>
      </c>
      <c r="W102" s="100">
        <v>0</v>
      </c>
      <c r="X102" s="100">
        <v>0</v>
      </c>
      <c r="Y102" s="100">
        <v>0</v>
      </c>
      <c r="Z102" s="100">
        <v>0</v>
      </c>
      <c r="AA102" s="100">
        <v>0</v>
      </c>
      <c r="AB102" s="100">
        <v>0</v>
      </c>
      <c r="AC102" s="100">
        <v>0</v>
      </c>
      <c r="AD102" s="100">
        <v>0</v>
      </c>
      <c r="AE102" s="100">
        <v>0</v>
      </c>
      <c r="AF102" s="100">
        <v>0</v>
      </c>
      <c r="AG102" s="100">
        <v>0</v>
      </c>
      <c r="AH102" s="100">
        <v>0</v>
      </c>
      <c r="AI102" s="100">
        <v>0</v>
      </c>
      <c r="AJ102" s="100">
        <v>0</v>
      </c>
      <c r="AK102" s="11">
        <f t="shared" si="6"/>
        <v>9</v>
      </c>
      <c r="AL102" s="16">
        <v>0</v>
      </c>
      <c r="AM102" s="157">
        <f t="shared" si="5"/>
        <v>9</v>
      </c>
    </row>
    <row r="103" spans="1:39">
      <c r="A103" s="59">
        <v>101</v>
      </c>
      <c r="B103" s="12" t="s">
        <v>141</v>
      </c>
      <c r="C103" s="69" t="s">
        <v>581</v>
      </c>
      <c r="D103" s="38" t="s">
        <v>509</v>
      </c>
      <c r="E103" s="100">
        <v>0</v>
      </c>
      <c r="F103" s="100">
        <v>0</v>
      </c>
      <c r="G103" s="100">
        <v>0</v>
      </c>
      <c r="H103" s="100">
        <v>0</v>
      </c>
      <c r="I103" s="100">
        <v>0</v>
      </c>
      <c r="J103" s="100">
        <v>0</v>
      </c>
      <c r="K103" s="100">
        <v>0</v>
      </c>
      <c r="L103" s="100">
        <v>0</v>
      </c>
      <c r="M103" s="100">
        <v>0</v>
      </c>
      <c r="N103" s="100">
        <v>0</v>
      </c>
      <c r="O103" s="100">
        <v>0</v>
      </c>
      <c r="P103" s="100">
        <v>0</v>
      </c>
      <c r="Q103" s="90" t="s">
        <v>0</v>
      </c>
      <c r="R103" s="90">
        <v>0</v>
      </c>
      <c r="S103" s="90" t="s">
        <v>244</v>
      </c>
      <c r="T103" s="90">
        <v>8</v>
      </c>
      <c r="U103" s="100">
        <v>0</v>
      </c>
      <c r="V103" s="100">
        <v>0</v>
      </c>
      <c r="W103" s="100">
        <v>0</v>
      </c>
      <c r="X103" s="100">
        <v>0</v>
      </c>
      <c r="Y103" s="100">
        <v>0</v>
      </c>
      <c r="Z103" s="100">
        <v>0</v>
      </c>
      <c r="AA103" s="100">
        <v>0</v>
      </c>
      <c r="AB103" s="100">
        <v>0</v>
      </c>
      <c r="AC103" s="100">
        <v>0</v>
      </c>
      <c r="AD103" s="100">
        <v>0</v>
      </c>
      <c r="AE103" s="100">
        <v>0</v>
      </c>
      <c r="AF103" s="100">
        <v>0</v>
      </c>
      <c r="AG103" s="100">
        <v>0</v>
      </c>
      <c r="AH103" s="100">
        <v>0</v>
      </c>
      <c r="AI103" s="100">
        <v>0</v>
      </c>
      <c r="AJ103" s="100">
        <v>0</v>
      </c>
      <c r="AK103" s="11">
        <f t="shared" si="6"/>
        <v>8</v>
      </c>
      <c r="AL103" s="16">
        <v>0</v>
      </c>
      <c r="AM103" s="157">
        <f t="shared" si="5"/>
        <v>8</v>
      </c>
    </row>
    <row r="104" spans="1:39">
      <c r="A104" s="13">
        <v>102</v>
      </c>
      <c r="B104" s="12" t="s">
        <v>141</v>
      </c>
      <c r="C104" s="11" t="s">
        <v>749</v>
      </c>
      <c r="D104" s="12"/>
      <c r="E104" s="100">
        <v>0</v>
      </c>
      <c r="F104" s="100">
        <v>0</v>
      </c>
      <c r="G104" s="100">
        <v>0</v>
      </c>
      <c r="H104" s="100">
        <v>0</v>
      </c>
      <c r="I104" s="100">
        <v>0</v>
      </c>
      <c r="J104" s="100">
        <v>0</v>
      </c>
      <c r="K104" s="100">
        <v>0</v>
      </c>
      <c r="L104" s="100">
        <v>0</v>
      </c>
      <c r="M104" s="100">
        <v>0</v>
      </c>
      <c r="N104" s="100">
        <v>0</v>
      </c>
      <c r="O104" s="100">
        <v>0</v>
      </c>
      <c r="P104" s="100">
        <v>0</v>
      </c>
      <c r="Q104" s="100">
        <v>0</v>
      </c>
      <c r="R104" s="100">
        <v>0</v>
      </c>
      <c r="S104" s="100">
        <v>0</v>
      </c>
      <c r="T104" s="100">
        <v>0</v>
      </c>
      <c r="U104" s="100">
        <v>0</v>
      </c>
      <c r="V104" s="100">
        <v>0</v>
      </c>
      <c r="W104" s="100">
        <v>0</v>
      </c>
      <c r="X104" s="100">
        <v>0</v>
      </c>
      <c r="Y104" s="100">
        <v>0</v>
      </c>
      <c r="Z104" s="100">
        <v>0</v>
      </c>
      <c r="AA104" s="100">
        <v>0</v>
      </c>
      <c r="AB104" s="100">
        <v>0</v>
      </c>
      <c r="AC104" s="12" t="s">
        <v>535</v>
      </c>
      <c r="AD104" s="12">
        <v>8</v>
      </c>
      <c r="AE104" s="12" t="s">
        <v>0</v>
      </c>
      <c r="AF104" s="12">
        <v>0</v>
      </c>
      <c r="AG104" s="100">
        <v>0</v>
      </c>
      <c r="AH104" s="100">
        <v>0</v>
      </c>
      <c r="AI104" s="100">
        <v>0</v>
      </c>
      <c r="AJ104" s="100">
        <v>0</v>
      </c>
      <c r="AK104" s="11">
        <f t="shared" si="6"/>
        <v>8</v>
      </c>
      <c r="AL104" s="16">
        <v>0</v>
      </c>
      <c r="AM104" s="157">
        <f t="shared" si="5"/>
        <v>8</v>
      </c>
    </row>
    <row r="105" spans="1:39">
      <c r="A105" s="13">
        <v>103</v>
      </c>
      <c r="B105" s="12" t="s">
        <v>141</v>
      </c>
      <c r="C105" s="6" t="s">
        <v>640</v>
      </c>
      <c r="D105" s="11" t="s">
        <v>585</v>
      </c>
      <c r="E105" s="100">
        <v>0</v>
      </c>
      <c r="F105" s="100">
        <v>0</v>
      </c>
      <c r="G105" s="100">
        <v>0</v>
      </c>
      <c r="H105" s="100">
        <v>0</v>
      </c>
      <c r="I105" s="100">
        <v>0</v>
      </c>
      <c r="J105" s="100">
        <v>0</v>
      </c>
      <c r="K105" s="100">
        <v>0</v>
      </c>
      <c r="L105" s="100">
        <v>0</v>
      </c>
      <c r="M105" s="100">
        <v>0</v>
      </c>
      <c r="N105" s="100">
        <v>0</v>
      </c>
      <c r="O105" s="100">
        <v>0</v>
      </c>
      <c r="P105" s="100">
        <v>0</v>
      </c>
      <c r="Q105" s="100">
        <v>0</v>
      </c>
      <c r="R105" s="100">
        <v>0</v>
      </c>
      <c r="S105" s="100">
        <v>0</v>
      </c>
      <c r="T105" s="100">
        <v>0</v>
      </c>
      <c r="U105" s="80">
        <v>13</v>
      </c>
      <c r="V105" s="80">
        <v>8</v>
      </c>
      <c r="W105" s="80" t="s">
        <v>0</v>
      </c>
      <c r="X105" s="80">
        <v>0</v>
      </c>
      <c r="Y105" s="100">
        <v>0</v>
      </c>
      <c r="Z105" s="100">
        <v>0</v>
      </c>
      <c r="AA105" s="100">
        <v>0</v>
      </c>
      <c r="AB105" s="100">
        <v>0</v>
      </c>
      <c r="AC105" s="100">
        <v>0</v>
      </c>
      <c r="AD105" s="100">
        <v>0</v>
      </c>
      <c r="AE105" s="100">
        <v>0</v>
      </c>
      <c r="AF105" s="100">
        <v>0</v>
      </c>
      <c r="AG105" s="100">
        <v>0</v>
      </c>
      <c r="AH105" s="100">
        <v>0</v>
      </c>
      <c r="AI105" s="100">
        <v>0</v>
      </c>
      <c r="AJ105" s="100">
        <v>0</v>
      </c>
      <c r="AK105" s="11">
        <f t="shared" si="6"/>
        <v>8</v>
      </c>
      <c r="AL105" s="16">
        <v>0</v>
      </c>
      <c r="AM105" s="157">
        <f t="shared" si="5"/>
        <v>8</v>
      </c>
    </row>
    <row r="106" spans="1:39">
      <c r="A106" s="59">
        <v>104</v>
      </c>
      <c r="B106" s="12" t="s">
        <v>141</v>
      </c>
      <c r="C106" s="6" t="s">
        <v>352</v>
      </c>
      <c r="D106" s="11" t="s">
        <v>191</v>
      </c>
      <c r="E106" s="100">
        <v>0</v>
      </c>
      <c r="F106" s="100">
        <v>0</v>
      </c>
      <c r="G106" s="100">
        <v>0</v>
      </c>
      <c r="H106" s="100">
        <v>0</v>
      </c>
      <c r="I106" s="80">
        <v>13</v>
      </c>
      <c r="J106" s="80">
        <v>8</v>
      </c>
      <c r="K106" s="80" t="s">
        <v>0</v>
      </c>
      <c r="L106" s="80">
        <v>0</v>
      </c>
      <c r="M106" s="100">
        <v>0</v>
      </c>
      <c r="N106" s="100">
        <v>0</v>
      </c>
      <c r="O106" s="100">
        <v>0</v>
      </c>
      <c r="P106" s="100">
        <v>0</v>
      </c>
      <c r="Q106" s="100">
        <v>0</v>
      </c>
      <c r="R106" s="100">
        <v>0</v>
      </c>
      <c r="S106" s="100">
        <v>0</v>
      </c>
      <c r="T106" s="100">
        <v>0</v>
      </c>
      <c r="U106" s="100">
        <v>0</v>
      </c>
      <c r="V106" s="100">
        <v>0</v>
      </c>
      <c r="W106" s="100">
        <v>0</v>
      </c>
      <c r="X106" s="100">
        <v>0</v>
      </c>
      <c r="Y106" s="100">
        <v>0</v>
      </c>
      <c r="Z106" s="100">
        <v>0</v>
      </c>
      <c r="AA106" s="100">
        <v>0</v>
      </c>
      <c r="AB106" s="100">
        <v>0</v>
      </c>
      <c r="AC106" s="100">
        <v>0</v>
      </c>
      <c r="AD106" s="100">
        <v>0</v>
      </c>
      <c r="AE106" s="100">
        <v>0</v>
      </c>
      <c r="AF106" s="100">
        <v>0</v>
      </c>
      <c r="AG106" s="100">
        <v>0</v>
      </c>
      <c r="AH106" s="100">
        <v>0</v>
      </c>
      <c r="AI106" s="100">
        <v>0</v>
      </c>
      <c r="AJ106" s="100">
        <v>0</v>
      </c>
      <c r="AK106" s="11">
        <f t="shared" si="6"/>
        <v>8</v>
      </c>
      <c r="AL106" s="16">
        <v>0</v>
      </c>
      <c r="AM106" s="157">
        <f t="shared" si="5"/>
        <v>8</v>
      </c>
    </row>
    <row r="107" spans="1:39">
      <c r="A107" s="13">
        <v>105</v>
      </c>
      <c r="B107" s="12" t="s">
        <v>141</v>
      </c>
      <c r="C107" s="6" t="s">
        <v>353</v>
      </c>
      <c r="D107" s="11" t="s">
        <v>354</v>
      </c>
      <c r="E107" s="100">
        <v>0</v>
      </c>
      <c r="F107" s="100">
        <v>0</v>
      </c>
      <c r="G107" s="100">
        <v>0</v>
      </c>
      <c r="H107" s="100">
        <v>0</v>
      </c>
      <c r="I107" s="80">
        <v>20</v>
      </c>
      <c r="J107" s="80">
        <v>1</v>
      </c>
      <c r="K107" s="80">
        <v>14</v>
      </c>
      <c r="L107" s="80">
        <v>7</v>
      </c>
      <c r="M107" s="100">
        <v>0</v>
      </c>
      <c r="N107" s="100">
        <v>0</v>
      </c>
      <c r="O107" s="100">
        <v>0</v>
      </c>
      <c r="P107" s="100">
        <v>0</v>
      </c>
      <c r="Q107" s="100">
        <v>0</v>
      </c>
      <c r="R107" s="100">
        <v>0</v>
      </c>
      <c r="S107" s="100">
        <v>0</v>
      </c>
      <c r="T107" s="100">
        <v>0</v>
      </c>
      <c r="U107" s="100">
        <v>0</v>
      </c>
      <c r="V107" s="100">
        <v>0</v>
      </c>
      <c r="W107" s="100">
        <v>0</v>
      </c>
      <c r="X107" s="100">
        <v>0</v>
      </c>
      <c r="Y107" s="100">
        <v>0</v>
      </c>
      <c r="Z107" s="100">
        <v>0</v>
      </c>
      <c r="AA107" s="100">
        <v>0</v>
      </c>
      <c r="AB107" s="100">
        <v>0</v>
      </c>
      <c r="AC107" s="100">
        <v>0</v>
      </c>
      <c r="AD107" s="100">
        <v>0</v>
      </c>
      <c r="AE107" s="100">
        <v>0</v>
      </c>
      <c r="AF107" s="100">
        <v>0</v>
      </c>
      <c r="AG107" s="100">
        <v>0</v>
      </c>
      <c r="AH107" s="100">
        <v>0</v>
      </c>
      <c r="AI107" s="100">
        <v>0</v>
      </c>
      <c r="AJ107" s="100">
        <v>0</v>
      </c>
      <c r="AK107" s="11">
        <f t="shared" si="6"/>
        <v>8</v>
      </c>
      <c r="AL107" s="16">
        <v>0</v>
      </c>
      <c r="AM107" s="157">
        <f t="shared" si="5"/>
        <v>8</v>
      </c>
    </row>
    <row r="108" spans="1:39">
      <c r="A108" s="13">
        <v>106</v>
      </c>
      <c r="B108" s="12" t="s">
        <v>141</v>
      </c>
      <c r="C108" s="6" t="s">
        <v>331</v>
      </c>
      <c r="D108" s="11" t="s">
        <v>332</v>
      </c>
      <c r="E108" s="100">
        <v>0</v>
      </c>
      <c r="F108" s="100">
        <v>0</v>
      </c>
      <c r="G108" s="100">
        <v>0</v>
      </c>
      <c r="H108" s="100">
        <v>0</v>
      </c>
      <c r="I108" s="80">
        <v>18</v>
      </c>
      <c r="J108" s="80">
        <v>3</v>
      </c>
      <c r="K108" s="80">
        <v>17</v>
      </c>
      <c r="L108" s="80">
        <v>4</v>
      </c>
      <c r="M108" s="100">
        <v>0</v>
      </c>
      <c r="N108" s="100">
        <v>0</v>
      </c>
      <c r="O108" s="100">
        <v>0</v>
      </c>
      <c r="P108" s="100">
        <v>0</v>
      </c>
      <c r="Q108" s="100">
        <v>0</v>
      </c>
      <c r="R108" s="100">
        <v>0</v>
      </c>
      <c r="S108" s="100">
        <v>0</v>
      </c>
      <c r="T108" s="100">
        <v>0</v>
      </c>
      <c r="U108" s="100">
        <v>0</v>
      </c>
      <c r="V108" s="100">
        <v>0</v>
      </c>
      <c r="W108" s="100">
        <v>0</v>
      </c>
      <c r="X108" s="100">
        <v>0</v>
      </c>
      <c r="Y108" s="100">
        <v>0</v>
      </c>
      <c r="Z108" s="100">
        <v>0</v>
      </c>
      <c r="AA108" s="100">
        <v>0</v>
      </c>
      <c r="AB108" s="100">
        <v>0</v>
      </c>
      <c r="AC108" s="100">
        <v>0</v>
      </c>
      <c r="AD108" s="100">
        <v>0</v>
      </c>
      <c r="AE108" s="100">
        <v>0</v>
      </c>
      <c r="AF108" s="100">
        <v>0</v>
      </c>
      <c r="AG108" s="100">
        <v>0</v>
      </c>
      <c r="AH108" s="100">
        <v>0</v>
      </c>
      <c r="AI108" s="100">
        <v>0</v>
      </c>
      <c r="AJ108" s="100">
        <v>0</v>
      </c>
      <c r="AK108" s="11">
        <f t="shared" si="6"/>
        <v>7</v>
      </c>
      <c r="AL108" s="16">
        <v>0</v>
      </c>
      <c r="AM108" s="157">
        <f t="shared" si="5"/>
        <v>7</v>
      </c>
    </row>
    <row r="109" spans="1:39">
      <c r="A109" s="59">
        <v>107</v>
      </c>
      <c r="B109" s="12" t="s">
        <v>141</v>
      </c>
      <c r="C109" s="6" t="s">
        <v>346</v>
      </c>
      <c r="D109" s="11" t="s">
        <v>203</v>
      </c>
      <c r="E109" s="100">
        <v>0</v>
      </c>
      <c r="F109" s="100">
        <v>0</v>
      </c>
      <c r="G109" s="100">
        <v>0</v>
      </c>
      <c r="H109" s="100">
        <v>0</v>
      </c>
      <c r="I109" s="80">
        <v>14</v>
      </c>
      <c r="J109" s="80">
        <v>7</v>
      </c>
      <c r="K109" s="80" t="s">
        <v>0</v>
      </c>
      <c r="L109" s="80">
        <v>0</v>
      </c>
      <c r="M109" s="100">
        <v>0</v>
      </c>
      <c r="N109" s="100">
        <v>0</v>
      </c>
      <c r="O109" s="100">
        <v>0</v>
      </c>
      <c r="P109" s="100">
        <v>0</v>
      </c>
      <c r="Q109" s="100">
        <v>0</v>
      </c>
      <c r="R109" s="100">
        <v>0</v>
      </c>
      <c r="S109" s="100">
        <v>0</v>
      </c>
      <c r="T109" s="100">
        <v>0</v>
      </c>
      <c r="U109" s="100">
        <v>0</v>
      </c>
      <c r="V109" s="100">
        <v>0</v>
      </c>
      <c r="W109" s="100">
        <v>0</v>
      </c>
      <c r="X109" s="100">
        <v>0</v>
      </c>
      <c r="Y109" s="100">
        <v>0</v>
      </c>
      <c r="Z109" s="100">
        <v>0</v>
      </c>
      <c r="AA109" s="100">
        <v>0</v>
      </c>
      <c r="AB109" s="100">
        <v>0</v>
      </c>
      <c r="AC109" s="100">
        <v>0</v>
      </c>
      <c r="AD109" s="100">
        <v>0</v>
      </c>
      <c r="AE109" s="100">
        <v>0</v>
      </c>
      <c r="AF109" s="100">
        <v>0</v>
      </c>
      <c r="AG109" s="100">
        <v>0</v>
      </c>
      <c r="AH109" s="100">
        <v>0</v>
      </c>
      <c r="AI109" s="100">
        <v>0</v>
      </c>
      <c r="AJ109" s="100">
        <v>0</v>
      </c>
      <c r="AK109" s="11">
        <f t="shared" si="6"/>
        <v>7</v>
      </c>
      <c r="AL109" s="16">
        <v>0</v>
      </c>
      <c r="AM109" s="157">
        <f t="shared" si="5"/>
        <v>7</v>
      </c>
    </row>
    <row r="110" spans="1:39">
      <c r="A110" s="13">
        <v>108</v>
      </c>
      <c r="B110" s="12" t="s">
        <v>141</v>
      </c>
      <c r="C110" s="69" t="s">
        <v>582</v>
      </c>
      <c r="D110" s="38" t="s">
        <v>92</v>
      </c>
      <c r="E110" s="100">
        <v>0</v>
      </c>
      <c r="F110" s="100">
        <v>0</v>
      </c>
      <c r="G110" s="100">
        <v>0</v>
      </c>
      <c r="H110" s="100">
        <v>0</v>
      </c>
      <c r="I110" s="100">
        <v>0</v>
      </c>
      <c r="J110" s="100">
        <v>0</v>
      </c>
      <c r="K110" s="100">
        <v>0</v>
      </c>
      <c r="L110" s="100">
        <v>0</v>
      </c>
      <c r="M110" s="100">
        <v>0</v>
      </c>
      <c r="N110" s="100">
        <v>0</v>
      </c>
      <c r="O110" s="100">
        <v>0</v>
      </c>
      <c r="P110" s="100">
        <v>0</v>
      </c>
      <c r="Q110" s="90" t="s">
        <v>246</v>
      </c>
      <c r="R110" s="90">
        <v>6</v>
      </c>
      <c r="S110" s="90" t="s">
        <v>251</v>
      </c>
      <c r="T110" s="90">
        <v>1</v>
      </c>
      <c r="U110" s="100">
        <v>0</v>
      </c>
      <c r="V110" s="100">
        <v>0</v>
      </c>
      <c r="W110" s="100">
        <v>0</v>
      </c>
      <c r="X110" s="100">
        <v>0</v>
      </c>
      <c r="Y110" s="100">
        <v>0</v>
      </c>
      <c r="Z110" s="100">
        <v>0</v>
      </c>
      <c r="AA110" s="100">
        <v>0</v>
      </c>
      <c r="AB110" s="100">
        <v>0</v>
      </c>
      <c r="AC110" s="100">
        <v>0</v>
      </c>
      <c r="AD110" s="100">
        <v>0</v>
      </c>
      <c r="AE110" s="100">
        <v>0</v>
      </c>
      <c r="AF110" s="100">
        <v>0</v>
      </c>
      <c r="AG110" s="100">
        <v>0</v>
      </c>
      <c r="AH110" s="100">
        <v>0</v>
      </c>
      <c r="AI110" s="100">
        <v>0</v>
      </c>
      <c r="AJ110" s="100">
        <v>0</v>
      </c>
      <c r="AK110" s="11">
        <f t="shared" si="6"/>
        <v>7</v>
      </c>
      <c r="AL110" s="16">
        <v>0</v>
      </c>
      <c r="AM110" s="157">
        <f t="shared" si="5"/>
        <v>7</v>
      </c>
    </row>
    <row r="111" spans="1:39">
      <c r="A111" s="13">
        <v>109</v>
      </c>
      <c r="B111" s="12" t="s">
        <v>141</v>
      </c>
      <c r="C111" s="11" t="s">
        <v>750</v>
      </c>
      <c r="D111" s="12"/>
      <c r="E111" s="100">
        <v>0</v>
      </c>
      <c r="F111" s="100">
        <v>0</v>
      </c>
      <c r="G111" s="100">
        <v>0</v>
      </c>
      <c r="H111" s="100">
        <v>0</v>
      </c>
      <c r="I111" s="100">
        <v>0</v>
      </c>
      <c r="J111" s="100">
        <v>0</v>
      </c>
      <c r="K111" s="100">
        <v>0</v>
      </c>
      <c r="L111" s="100">
        <v>0</v>
      </c>
      <c r="M111" s="100">
        <v>0</v>
      </c>
      <c r="N111" s="100">
        <v>0</v>
      </c>
      <c r="O111" s="100">
        <v>0</v>
      </c>
      <c r="P111" s="100">
        <v>0</v>
      </c>
      <c r="Q111" s="100">
        <v>0</v>
      </c>
      <c r="R111" s="100">
        <v>0</v>
      </c>
      <c r="S111" s="100">
        <v>0</v>
      </c>
      <c r="T111" s="100">
        <v>0</v>
      </c>
      <c r="U111" s="100">
        <v>0</v>
      </c>
      <c r="V111" s="100">
        <v>0</v>
      </c>
      <c r="W111" s="100">
        <v>0</v>
      </c>
      <c r="X111" s="100">
        <v>0</v>
      </c>
      <c r="Y111" s="100">
        <v>0</v>
      </c>
      <c r="Z111" s="100">
        <v>0</v>
      </c>
      <c r="AA111" s="100">
        <v>0</v>
      </c>
      <c r="AB111" s="100">
        <v>0</v>
      </c>
      <c r="AC111" s="12" t="s">
        <v>538</v>
      </c>
      <c r="AD111" s="12">
        <v>7</v>
      </c>
      <c r="AE111" s="12" t="s">
        <v>0</v>
      </c>
      <c r="AF111" s="12">
        <v>0</v>
      </c>
      <c r="AG111" s="100">
        <v>0</v>
      </c>
      <c r="AH111" s="100">
        <v>0</v>
      </c>
      <c r="AI111" s="100">
        <v>0</v>
      </c>
      <c r="AJ111" s="100">
        <v>0</v>
      </c>
      <c r="AK111" s="11">
        <f t="shared" si="6"/>
        <v>7</v>
      </c>
      <c r="AL111" s="16">
        <v>0</v>
      </c>
      <c r="AM111" s="157">
        <f t="shared" si="5"/>
        <v>7</v>
      </c>
    </row>
    <row r="112" spans="1:39">
      <c r="A112" s="59">
        <v>110</v>
      </c>
      <c r="B112" s="12" t="s">
        <v>141</v>
      </c>
      <c r="C112" s="6" t="s">
        <v>173</v>
      </c>
      <c r="D112" s="11" t="s">
        <v>92</v>
      </c>
      <c r="E112" s="80" t="s">
        <v>0</v>
      </c>
      <c r="F112" s="80">
        <v>0</v>
      </c>
      <c r="G112" s="80">
        <v>15</v>
      </c>
      <c r="H112" s="80">
        <v>6</v>
      </c>
      <c r="I112" s="100">
        <v>0</v>
      </c>
      <c r="J112" s="100">
        <v>0</v>
      </c>
      <c r="K112" s="100">
        <v>0</v>
      </c>
      <c r="L112" s="100">
        <v>0</v>
      </c>
      <c r="M112" s="100">
        <v>0</v>
      </c>
      <c r="N112" s="100">
        <v>0</v>
      </c>
      <c r="O112" s="100">
        <v>0</v>
      </c>
      <c r="P112" s="100">
        <v>0</v>
      </c>
      <c r="Q112" s="100">
        <v>0</v>
      </c>
      <c r="R112" s="100">
        <v>0</v>
      </c>
      <c r="S112" s="100">
        <v>0</v>
      </c>
      <c r="T112" s="100">
        <v>0</v>
      </c>
      <c r="U112" s="100">
        <v>0</v>
      </c>
      <c r="V112" s="100">
        <v>0</v>
      </c>
      <c r="W112" s="100">
        <v>0</v>
      </c>
      <c r="X112" s="100">
        <v>0</v>
      </c>
      <c r="Y112" s="100">
        <v>0</v>
      </c>
      <c r="Z112" s="100">
        <v>0</v>
      </c>
      <c r="AA112" s="100">
        <v>0</v>
      </c>
      <c r="AB112" s="100">
        <v>0</v>
      </c>
      <c r="AC112" s="100">
        <v>0</v>
      </c>
      <c r="AD112" s="100">
        <v>0</v>
      </c>
      <c r="AE112" s="100">
        <v>0</v>
      </c>
      <c r="AF112" s="100">
        <v>0</v>
      </c>
      <c r="AG112" s="100">
        <v>0</v>
      </c>
      <c r="AH112" s="100">
        <v>0</v>
      </c>
      <c r="AI112" s="100">
        <v>0</v>
      </c>
      <c r="AJ112" s="100">
        <v>0</v>
      </c>
      <c r="AK112" s="11">
        <f t="shared" si="6"/>
        <v>6</v>
      </c>
      <c r="AL112" s="16">
        <v>0</v>
      </c>
      <c r="AM112" s="157">
        <f t="shared" si="5"/>
        <v>6</v>
      </c>
    </row>
    <row r="113" spans="1:39">
      <c r="A113" s="13">
        <v>111</v>
      </c>
      <c r="B113" s="12" t="s">
        <v>141</v>
      </c>
      <c r="C113" s="6" t="s">
        <v>347</v>
      </c>
      <c r="D113" s="11" t="s">
        <v>214</v>
      </c>
      <c r="E113" s="100">
        <v>0</v>
      </c>
      <c r="F113" s="100">
        <v>0</v>
      </c>
      <c r="G113" s="100">
        <v>0</v>
      </c>
      <c r="H113" s="100">
        <v>0</v>
      </c>
      <c r="I113" s="80">
        <v>31</v>
      </c>
      <c r="J113" s="80">
        <v>0</v>
      </c>
      <c r="K113" s="80">
        <v>15</v>
      </c>
      <c r="L113" s="80">
        <v>6</v>
      </c>
      <c r="M113" s="100">
        <v>0</v>
      </c>
      <c r="N113" s="100">
        <v>0</v>
      </c>
      <c r="O113" s="100">
        <v>0</v>
      </c>
      <c r="P113" s="100">
        <v>0</v>
      </c>
      <c r="Q113" s="100">
        <v>0</v>
      </c>
      <c r="R113" s="100">
        <v>0</v>
      </c>
      <c r="S113" s="100">
        <v>0</v>
      </c>
      <c r="T113" s="100">
        <v>0</v>
      </c>
      <c r="U113" s="100">
        <v>0</v>
      </c>
      <c r="V113" s="100">
        <v>0</v>
      </c>
      <c r="W113" s="100">
        <v>0</v>
      </c>
      <c r="X113" s="100">
        <v>0</v>
      </c>
      <c r="Y113" s="100">
        <v>0</v>
      </c>
      <c r="Z113" s="100">
        <v>0</v>
      </c>
      <c r="AA113" s="100">
        <v>0</v>
      </c>
      <c r="AB113" s="100">
        <v>0</v>
      </c>
      <c r="AC113" s="100">
        <v>0</v>
      </c>
      <c r="AD113" s="100">
        <v>0</v>
      </c>
      <c r="AE113" s="100">
        <v>0</v>
      </c>
      <c r="AF113" s="100">
        <v>0</v>
      </c>
      <c r="AG113" s="100">
        <v>0</v>
      </c>
      <c r="AH113" s="100">
        <v>0</v>
      </c>
      <c r="AI113" s="100">
        <v>0</v>
      </c>
      <c r="AJ113" s="100">
        <v>0</v>
      </c>
      <c r="AK113" s="11">
        <f t="shared" si="6"/>
        <v>6</v>
      </c>
      <c r="AL113" s="16">
        <v>0</v>
      </c>
      <c r="AM113" s="157">
        <f t="shared" si="5"/>
        <v>6</v>
      </c>
    </row>
    <row r="114" spans="1:39">
      <c r="A114" s="13">
        <v>112</v>
      </c>
      <c r="B114" s="12" t="s">
        <v>141</v>
      </c>
      <c r="C114" s="11" t="s">
        <v>751</v>
      </c>
      <c r="D114" s="12"/>
      <c r="E114" s="100">
        <v>0</v>
      </c>
      <c r="F114" s="100">
        <v>0</v>
      </c>
      <c r="G114" s="100">
        <v>0</v>
      </c>
      <c r="H114" s="100">
        <v>0</v>
      </c>
      <c r="I114" s="100">
        <v>0</v>
      </c>
      <c r="J114" s="100">
        <v>0</v>
      </c>
      <c r="K114" s="100">
        <v>0</v>
      </c>
      <c r="L114" s="100">
        <v>0</v>
      </c>
      <c r="M114" s="100">
        <v>0</v>
      </c>
      <c r="N114" s="100">
        <v>0</v>
      </c>
      <c r="O114" s="100">
        <v>0</v>
      </c>
      <c r="P114" s="100">
        <v>0</v>
      </c>
      <c r="Q114" s="100">
        <v>0</v>
      </c>
      <c r="R114" s="100">
        <v>0</v>
      </c>
      <c r="S114" s="100">
        <v>0</v>
      </c>
      <c r="T114" s="100">
        <v>0</v>
      </c>
      <c r="U114" s="100">
        <v>0</v>
      </c>
      <c r="V114" s="100">
        <v>0</v>
      </c>
      <c r="W114" s="100">
        <v>0</v>
      </c>
      <c r="X114" s="100">
        <v>0</v>
      </c>
      <c r="Y114" s="100">
        <v>0</v>
      </c>
      <c r="Z114" s="100">
        <v>0</v>
      </c>
      <c r="AA114" s="100">
        <v>0</v>
      </c>
      <c r="AB114" s="100">
        <v>0</v>
      </c>
      <c r="AC114" s="12" t="s">
        <v>504</v>
      </c>
      <c r="AD114" s="12">
        <v>6</v>
      </c>
      <c r="AE114" s="12" t="s">
        <v>0</v>
      </c>
      <c r="AF114" s="12">
        <v>0</v>
      </c>
      <c r="AG114" s="100">
        <v>0</v>
      </c>
      <c r="AH114" s="100">
        <v>0</v>
      </c>
      <c r="AI114" s="100">
        <v>0</v>
      </c>
      <c r="AJ114" s="100">
        <v>0</v>
      </c>
      <c r="AK114" s="11">
        <f t="shared" si="6"/>
        <v>6</v>
      </c>
      <c r="AL114" s="16">
        <v>0</v>
      </c>
      <c r="AM114" s="157">
        <f t="shared" si="5"/>
        <v>6</v>
      </c>
    </row>
    <row r="115" spans="1:39">
      <c r="A115" s="59">
        <v>113</v>
      </c>
      <c r="B115" s="12" t="s">
        <v>141</v>
      </c>
      <c r="C115" s="6" t="s">
        <v>455</v>
      </c>
      <c r="D115" s="11" t="s">
        <v>456</v>
      </c>
      <c r="E115" s="100">
        <v>0</v>
      </c>
      <c r="F115" s="100">
        <v>0</v>
      </c>
      <c r="G115" s="100">
        <v>0</v>
      </c>
      <c r="H115" s="100">
        <v>0</v>
      </c>
      <c r="I115" s="100">
        <v>0</v>
      </c>
      <c r="J115" s="100">
        <v>0</v>
      </c>
      <c r="K115" s="100">
        <v>0</v>
      </c>
      <c r="L115" s="100">
        <v>0</v>
      </c>
      <c r="M115" s="80">
        <v>17</v>
      </c>
      <c r="N115" s="80">
        <v>5</v>
      </c>
      <c r="O115" s="80" t="s">
        <v>0</v>
      </c>
      <c r="P115" s="80">
        <v>0</v>
      </c>
      <c r="Q115" s="100">
        <v>0</v>
      </c>
      <c r="R115" s="100">
        <v>0</v>
      </c>
      <c r="S115" s="100">
        <v>0</v>
      </c>
      <c r="T115" s="100">
        <v>0</v>
      </c>
      <c r="U115" s="100">
        <v>0</v>
      </c>
      <c r="V115" s="100">
        <v>0</v>
      </c>
      <c r="W115" s="100">
        <v>0</v>
      </c>
      <c r="X115" s="100">
        <v>0</v>
      </c>
      <c r="Y115" s="100">
        <v>0</v>
      </c>
      <c r="Z115" s="100">
        <v>0</v>
      </c>
      <c r="AA115" s="100">
        <v>0</v>
      </c>
      <c r="AB115" s="100">
        <v>0</v>
      </c>
      <c r="AC115" s="100">
        <v>0</v>
      </c>
      <c r="AD115" s="100">
        <v>0</v>
      </c>
      <c r="AE115" s="100">
        <v>0</v>
      </c>
      <c r="AF115" s="100">
        <v>0</v>
      </c>
      <c r="AG115" s="100">
        <v>0</v>
      </c>
      <c r="AH115" s="100">
        <v>0</v>
      </c>
      <c r="AI115" s="100">
        <v>0</v>
      </c>
      <c r="AJ115" s="100">
        <v>0</v>
      </c>
      <c r="AK115" s="11">
        <f t="shared" si="6"/>
        <v>5</v>
      </c>
      <c r="AL115" s="16">
        <v>0</v>
      </c>
      <c r="AM115" s="157">
        <f t="shared" si="5"/>
        <v>5</v>
      </c>
    </row>
    <row r="116" spans="1:39">
      <c r="A116" s="13">
        <v>114</v>
      </c>
      <c r="B116" s="12" t="s">
        <v>141</v>
      </c>
      <c r="C116" s="6" t="s">
        <v>641</v>
      </c>
      <c r="D116" s="11" t="s">
        <v>585</v>
      </c>
      <c r="E116" s="100">
        <v>0</v>
      </c>
      <c r="F116" s="100">
        <v>0</v>
      </c>
      <c r="G116" s="100">
        <v>0</v>
      </c>
      <c r="H116" s="100">
        <v>0</v>
      </c>
      <c r="I116" s="100">
        <v>0</v>
      </c>
      <c r="J116" s="100">
        <v>0</v>
      </c>
      <c r="K116" s="100">
        <v>0</v>
      </c>
      <c r="L116" s="100">
        <v>0</v>
      </c>
      <c r="M116" s="100">
        <v>0</v>
      </c>
      <c r="N116" s="100">
        <v>0</v>
      </c>
      <c r="O116" s="100">
        <v>0</v>
      </c>
      <c r="P116" s="100">
        <v>0</v>
      </c>
      <c r="Q116" s="100">
        <v>0</v>
      </c>
      <c r="R116" s="100">
        <v>0</v>
      </c>
      <c r="S116" s="100">
        <v>0</v>
      </c>
      <c r="T116" s="100">
        <v>0</v>
      </c>
      <c r="U116" s="80">
        <v>19</v>
      </c>
      <c r="V116" s="80">
        <v>2</v>
      </c>
      <c r="W116" s="80">
        <v>18</v>
      </c>
      <c r="X116" s="80">
        <v>3</v>
      </c>
      <c r="Y116" s="100">
        <v>0</v>
      </c>
      <c r="Z116" s="100">
        <v>0</v>
      </c>
      <c r="AA116" s="100">
        <v>0</v>
      </c>
      <c r="AB116" s="100">
        <v>0</v>
      </c>
      <c r="AC116" s="100">
        <v>0</v>
      </c>
      <c r="AD116" s="100">
        <v>0</v>
      </c>
      <c r="AE116" s="100">
        <v>0</v>
      </c>
      <c r="AF116" s="100">
        <v>0</v>
      </c>
      <c r="AG116" s="100">
        <v>0</v>
      </c>
      <c r="AH116" s="100">
        <v>0</v>
      </c>
      <c r="AI116" s="100">
        <v>0</v>
      </c>
      <c r="AJ116" s="100">
        <v>0</v>
      </c>
      <c r="AK116" s="11">
        <f t="shared" si="6"/>
        <v>5</v>
      </c>
      <c r="AL116" s="16">
        <v>0</v>
      </c>
      <c r="AM116" s="157">
        <f t="shared" si="5"/>
        <v>5</v>
      </c>
    </row>
    <row r="117" spans="1:39">
      <c r="A117" s="13">
        <v>115</v>
      </c>
      <c r="B117" s="12" t="s">
        <v>141</v>
      </c>
      <c r="C117" s="11" t="s">
        <v>752</v>
      </c>
      <c r="D117" s="12"/>
      <c r="E117" s="100">
        <v>0</v>
      </c>
      <c r="F117" s="100">
        <v>0</v>
      </c>
      <c r="G117" s="100">
        <v>0</v>
      </c>
      <c r="H117" s="100">
        <v>0</v>
      </c>
      <c r="I117" s="100">
        <v>0</v>
      </c>
      <c r="J117" s="100">
        <v>0</v>
      </c>
      <c r="K117" s="100">
        <v>0</v>
      </c>
      <c r="L117" s="100">
        <v>0</v>
      </c>
      <c r="M117" s="100">
        <v>0</v>
      </c>
      <c r="N117" s="100">
        <v>0</v>
      </c>
      <c r="O117" s="100">
        <v>0</v>
      </c>
      <c r="P117" s="100">
        <v>0</v>
      </c>
      <c r="Q117" s="100">
        <v>0</v>
      </c>
      <c r="R117" s="100">
        <v>0</v>
      </c>
      <c r="S117" s="100">
        <v>0</v>
      </c>
      <c r="T117" s="100">
        <v>0</v>
      </c>
      <c r="U117" s="100">
        <v>0</v>
      </c>
      <c r="V117" s="100">
        <v>0</v>
      </c>
      <c r="W117" s="100">
        <v>0</v>
      </c>
      <c r="X117" s="100">
        <v>0</v>
      </c>
      <c r="Y117" s="100">
        <v>0</v>
      </c>
      <c r="Z117" s="100">
        <v>0</v>
      </c>
      <c r="AA117" s="100">
        <v>0</v>
      </c>
      <c r="AB117" s="100">
        <v>0</v>
      </c>
      <c r="AC117" s="12" t="s">
        <v>515</v>
      </c>
      <c r="AD117" s="12">
        <v>5</v>
      </c>
      <c r="AE117" s="12" t="s">
        <v>0</v>
      </c>
      <c r="AF117" s="12">
        <v>0</v>
      </c>
      <c r="AG117" s="100">
        <v>0</v>
      </c>
      <c r="AH117" s="100">
        <v>0</v>
      </c>
      <c r="AI117" s="100">
        <v>0</v>
      </c>
      <c r="AJ117" s="100">
        <v>0</v>
      </c>
      <c r="AK117" s="11">
        <f t="shared" si="6"/>
        <v>5</v>
      </c>
      <c r="AL117" s="16">
        <v>0</v>
      </c>
      <c r="AM117" s="157">
        <f t="shared" si="5"/>
        <v>5</v>
      </c>
    </row>
    <row r="118" spans="1:39">
      <c r="A118" s="59">
        <v>116</v>
      </c>
      <c r="B118" s="12" t="s">
        <v>141</v>
      </c>
      <c r="C118" s="6" t="s">
        <v>358</v>
      </c>
      <c r="D118" s="11" t="s">
        <v>191</v>
      </c>
      <c r="E118" s="100">
        <v>0</v>
      </c>
      <c r="F118" s="100">
        <v>0</v>
      </c>
      <c r="G118" s="100">
        <v>0</v>
      </c>
      <c r="H118" s="100">
        <v>0</v>
      </c>
      <c r="I118" s="80">
        <v>17</v>
      </c>
      <c r="J118" s="80">
        <v>4</v>
      </c>
      <c r="K118" s="80" t="s">
        <v>0</v>
      </c>
      <c r="L118" s="80">
        <v>0</v>
      </c>
      <c r="M118" s="100">
        <v>0</v>
      </c>
      <c r="N118" s="100">
        <v>0</v>
      </c>
      <c r="O118" s="100">
        <v>0</v>
      </c>
      <c r="P118" s="100">
        <v>0</v>
      </c>
      <c r="Q118" s="100">
        <v>0</v>
      </c>
      <c r="R118" s="100">
        <v>0</v>
      </c>
      <c r="S118" s="100">
        <v>0</v>
      </c>
      <c r="T118" s="100">
        <v>0</v>
      </c>
      <c r="U118" s="100">
        <v>0</v>
      </c>
      <c r="V118" s="100">
        <v>0</v>
      </c>
      <c r="W118" s="100">
        <v>0</v>
      </c>
      <c r="X118" s="100">
        <v>0</v>
      </c>
      <c r="Y118" s="100">
        <v>0</v>
      </c>
      <c r="Z118" s="100">
        <v>0</v>
      </c>
      <c r="AA118" s="100">
        <v>0</v>
      </c>
      <c r="AB118" s="100">
        <v>0</v>
      </c>
      <c r="AC118" s="100">
        <v>0</v>
      </c>
      <c r="AD118" s="100">
        <v>0</v>
      </c>
      <c r="AE118" s="100">
        <v>0</v>
      </c>
      <c r="AF118" s="100">
        <v>0</v>
      </c>
      <c r="AG118" s="100">
        <v>0</v>
      </c>
      <c r="AH118" s="100">
        <v>0</v>
      </c>
      <c r="AI118" s="100">
        <v>0</v>
      </c>
      <c r="AJ118" s="100">
        <v>0</v>
      </c>
      <c r="AK118" s="11">
        <f t="shared" si="6"/>
        <v>4</v>
      </c>
      <c r="AL118" s="16">
        <v>0</v>
      </c>
      <c r="AM118" s="157">
        <f t="shared" si="5"/>
        <v>4</v>
      </c>
    </row>
    <row r="119" spans="1:39">
      <c r="A119" s="13">
        <v>117</v>
      </c>
      <c r="B119" s="12" t="s">
        <v>141</v>
      </c>
      <c r="C119" s="6" t="s">
        <v>164</v>
      </c>
      <c r="D119" s="11" t="s">
        <v>165</v>
      </c>
      <c r="E119" s="80" t="s">
        <v>0</v>
      </c>
      <c r="F119" s="80">
        <v>0</v>
      </c>
      <c r="G119" s="80">
        <v>17</v>
      </c>
      <c r="H119" s="80">
        <v>4</v>
      </c>
      <c r="I119" s="100">
        <v>0</v>
      </c>
      <c r="J119" s="100">
        <v>0</v>
      </c>
      <c r="K119" s="100">
        <v>0</v>
      </c>
      <c r="L119" s="100">
        <v>0</v>
      </c>
      <c r="M119" s="100">
        <v>0</v>
      </c>
      <c r="N119" s="100">
        <v>0</v>
      </c>
      <c r="O119" s="100">
        <v>0</v>
      </c>
      <c r="P119" s="100">
        <v>0</v>
      </c>
      <c r="Q119" s="100">
        <v>0</v>
      </c>
      <c r="R119" s="100">
        <v>0</v>
      </c>
      <c r="S119" s="100">
        <v>0</v>
      </c>
      <c r="T119" s="100">
        <v>0</v>
      </c>
      <c r="U119" s="100">
        <v>0</v>
      </c>
      <c r="V119" s="100">
        <v>0</v>
      </c>
      <c r="W119" s="100">
        <v>0</v>
      </c>
      <c r="X119" s="100">
        <v>0</v>
      </c>
      <c r="Y119" s="100">
        <v>0</v>
      </c>
      <c r="Z119" s="100">
        <v>0</v>
      </c>
      <c r="AA119" s="100">
        <v>0</v>
      </c>
      <c r="AB119" s="100">
        <v>0</v>
      </c>
      <c r="AC119" s="100">
        <v>0</v>
      </c>
      <c r="AD119" s="100">
        <v>0</v>
      </c>
      <c r="AE119" s="100">
        <v>0</v>
      </c>
      <c r="AF119" s="100">
        <v>0</v>
      </c>
      <c r="AG119" s="100">
        <v>0</v>
      </c>
      <c r="AH119" s="100">
        <v>0</v>
      </c>
      <c r="AI119" s="100">
        <v>0</v>
      </c>
      <c r="AJ119" s="100">
        <v>0</v>
      </c>
      <c r="AK119" s="11">
        <f t="shared" si="6"/>
        <v>4</v>
      </c>
      <c r="AL119" s="16">
        <v>0</v>
      </c>
      <c r="AM119" s="157">
        <f t="shared" si="5"/>
        <v>4</v>
      </c>
    </row>
    <row r="120" spans="1:39">
      <c r="A120" s="13">
        <v>118</v>
      </c>
      <c r="B120" s="12" t="s">
        <v>141</v>
      </c>
      <c r="C120" s="6" t="s">
        <v>327</v>
      </c>
      <c r="D120" s="11" t="s">
        <v>192</v>
      </c>
      <c r="E120" s="100">
        <v>0</v>
      </c>
      <c r="F120" s="100">
        <v>0</v>
      </c>
      <c r="G120" s="100">
        <v>0</v>
      </c>
      <c r="H120" s="100">
        <v>0</v>
      </c>
      <c r="I120" s="80">
        <v>26</v>
      </c>
      <c r="J120" s="80">
        <v>0</v>
      </c>
      <c r="K120" s="80">
        <v>18</v>
      </c>
      <c r="L120" s="80">
        <v>3</v>
      </c>
      <c r="M120" s="100">
        <v>0</v>
      </c>
      <c r="N120" s="100">
        <v>0</v>
      </c>
      <c r="O120" s="100">
        <v>0</v>
      </c>
      <c r="P120" s="100">
        <v>0</v>
      </c>
      <c r="Q120" s="100">
        <v>0</v>
      </c>
      <c r="R120" s="100">
        <v>0</v>
      </c>
      <c r="S120" s="100">
        <v>0</v>
      </c>
      <c r="T120" s="100">
        <v>0</v>
      </c>
      <c r="U120" s="100">
        <v>0</v>
      </c>
      <c r="V120" s="100">
        <v>0</v>
      </c>
      <c r="W120" s="100">
        <v>0</v>
      </c>
      <c r="X120" s="100">
        <v>0</v>
      </c>
      <c r="Y120" s="100">
        <v>0</v>
      </c>
      <c r="Z120" s="100">
        <v>0</v>
      </c>
      <c r="AA120" s="100">
        <v>0</v>
      </c>
      <c r="AB120" s="100">
        <v>0</v>
      </c>
      <c r="AC120" s="100">
        <v>0</v>
      </c>
      <c r="AD120" s="100">
        <v>0</v>
      </c>
      <c r="AE120" s="100">
        <v>0</v>
      </c>
      <c r="AF120" s="100">
        <v>0</v>
      </c>
      <c r="AG120" s="100">
        <v>0</v>
      </c>
      <c r="AH120" s="100">
        <v>0</v>
      </c>
      <c r="AI120" s="100">
        <v>0</v>
      </c>
      <c r="AJ120" s="100">
        <v>0</v>
      </c>
      <c r="AK120" s="11">
        <f t="shared" si="6"/>
        <v>3</v>
      </c>
      <c r="AL120" s="16">
        <v>0</v>
      </c>
      <c r="AM120" s="157">
        <f t="shared" si="5"/>
        <v>3</v>
      </c>
    </row>
    <row r="121" spans="1:39">
      <c r="A121" s="59">
        <v>119</v>
      </c>
      <c r="B121" s="12" t="s">
        <v>141</v>
      </c>
      <c r="C121" s="6" t="s">
        <v>142</v>
      </c>
      <c r="D121" s="11" t="s">
        <v>47</v>
      </c>
      <c r="E121" s="80" t="s">
        <v>0</v>
      </c>
      <c r="F121" s="80">
        <v>0</v>
      </c>
      <c r="G121" s="80">
        <v>18</v>
      </c>
      <c r="H121" s="80">
        <v>3</v>
      </c>
      <c r="I121" s="100">
        <v>0</v>
      </c>
      <c r="J121" s="100">
        <v>0</v>
      </c>
      <c r="K121" s="100">
        <v>0</v>
      </c>
      <c r="L121" s="100">
        <v>0</v>
      </c>
      <c r="M121" s="100">
        <v>0</v>
      </c>
      <c r="N121" s="100">
        <v>0</v>
      </c>
      <c r="O121" s="100">
        <v>0</v>
      </c>
      <c r="P121" s="100">
        <v>0</v>
      </c>
      <c r="Q121" s="100">
        <v>0</v>
      </c>
      <c r="R121" s="100">
        <v>0</v>
      </c>
      <c r="S121" s="100">
        <v>0</v>
      </c>
      <c r="T121" s="100">
        <v>0</v>
      </c>
      <c r="U121" s="100">
        <v>0</v>
      </c>
      <c r="V121" s="100">
        <v>0</v>
      </c>
      <c r="W121" s="100">
        <v>0</v>
      </c>
      <c r="X121" s="100">
        <v>0</v>
      </c>
      <c r="Y121" s="100">
        <v>0</v>
      </c>
      <c r="Z121" s="100">
        <v>0</v>
      </c>
      <c r="AA121" s="100">
        <v>0</v>
      </c>
      <c r="AB121" s="100">
        <v>0</v>
      </c>
      <c r="AC121" s="100">
        <v>0</v>
      </c>
      <c r="AD121" s="100">
        <v>0</v>
      </c>
      <c r="AE121" s="100">
        <v>0</v>
      </c>
      <c r="AF121" s="100">
        <v>0</v>
      </c>
      <c r="AG121" s="100">
        <v>0</v>
      </c>
      <c r="AH121" s="100">
        <v>0</v>
      </c>
      <c r="AI121" s="100">
        <v>0</v>
      </c>
      <c r="AJ121" s="100">
        <v>0</v>
      </c>
      <c r="AK121" s="11">
        <f t="shared" si="6"/>
        <v>3</v>
      </c>
      <c r="AL121" s="16">
        <v>0</v>
      </c>
      <c r="AM121" s="157">
        <f t="shared" si="5"/>
        <v>3</v>
      </c>
    </row>
    <row r="122" spans="1:39">
      <c r="A122" s="13">
        <v>120</v>
      </c>
      <c r="B122" s="12" t="s">
        <v>141</v>
      </c>
      <c r="C122" s="6" t="s">
        <v>646</v>
      </c>
      <c r="D122" s="11" t="s">
        <v>585</v>
      </c>
      <c r="E122" s="100">
        <v>0</v>
      </c>
      <c r="F122" s="100">
        <v>0</v>
      </c>
      <c r="G122" s="100">
        <v>0</v>
      </c>
      <c r="H122" s="100">
        <v>0</v>
      </c>
      <c r="I122" s="100">
        <v>0</v>
      </c>
      <c r="J122" s="100">
        <v>0</v>
      </c>
      <c r="K122" s="100">
        <v>0</v>
      </c>
      <c r="L122" s="100">
        <v>0</v>
      </c>
      <c r="M122" s="100">
        <v>0</v>
      </c>
      <c r="N122" s="100">
        <v>0</v>
      </c>
      <c r="O122" s="100">
        <v>0</v>
      </c>
      <c r="P122" s="100">
        <v>0</v>
      </c>
      <c r="Q122" s="100">
        <v>0</v>
      </c>
      <c r="R122" s="100">
        <v>0</v>
      </c>
      <c r="S122" s="100">
        <v>0</v>
      </c>
      <c r="T122" s="100">
        <v>0</v>
      </c>
      <c r="U122" s="80">
        <v>20</v>
      </c>
      <c r="V122" s="80">
        <v>1</v>
      </c>
      <c r="W122" s="80">
        <v>19</v>
      </c>
      <c r="X122" s="80">
        <v>2</v>
      </c>
      <c r="Y122" s="100">
        <v>0</v>
      </c>
      <c r="Z122" s="100">
        <v>0</v>
      </c>
      <c r="AA122" s="100">
        <v>0</v>
      </c>
      <c r="AB122" s="100">
        <v>0</v>
      </c>
      <c r="AC122" s="100">
        <v>0</v>
      </c>
      <c r="AD122" s="100">
        <v>0</v>
      </c>
      <c r="AE122" s="100">
        <v>0</v>
      </c>
      <c r="AF122" s="100">
        <v>0</v>
      </c>
      <c r="AG122" s="100">
        <v>0</v>
      </c>
      <c r="AH122" s="100">
        <v>0</v>
      </c>
      <c r="AI122" s="100">
        <v>0</v>
      </c>
      <c r="AJ122" s="100">
        <v>0</v>
      </c>
      <c r="AK122" s="11">
        <f t="shared" si="6"/>
        <v>3</v>
      </c>
      <c r="AL122" s="16">
        <v>0</v>
      </c>
      <c r="AM122" s="157">
        <f t="shared" si="5"/>
        <v>3</v>
      </c>
    </row>
    <row r="123" spans="1:39">
      <c r="A123" s="13">
        <v>121</v>
      </c>
      <c r="B123" s="12" t="s">
        <v>141</v>
      </c>
      <c r="C123" s="69" t="s">
        <v>583</v>
      </c>
      <c r="D123" s="38" t="s">
        <v>560</v>
      </c>
      <c r="E123" s="100">
        <v>0</v>
      </c>
      <c r="F123" s="100">
        <v>0</v>
      </c>
      <c r="G123" s="100">
        <v>0</v>
      </c>
      <c r="H123" s="100">
        <v>0</v>
      </c>
      <c r="I123" s="100">
        <v>0</v>
      </c>
      <c r="J123" s="100">
        <v>0</v>
      </c>
      <c r="K123" s="100">
        <v>0</v>
      </c>
      <c r="L123" s="100">
        <v>0</v>
      </c>
      <c r="M123" s="100">
        <v>0</v>
      </c>
      <c r="N123" s="100">
        <v>0</v>
      </c>
      <c r="O123" s="100">
        <v>0</v>
      </c>
      <c r="P123" s="100">
        <v>0</v>
      </c>
      <c r="Q123" s="90" t="s">
        <v>0</v>
      </c>
      <c r="R123" s="90">
        <v>0</v>
      </c>
      <c r="S123" s="90" t="s">
        <v>250</v>
      </c>
      <c r="T123" s="90">
        <v>2</v>
      </c>
      <c r="U123" s="100">
        <v>0</v>
      </c>
      <c r="V123" s="100">
        <v>0</v>
      </c>
      <c r="W123" s="100">
        <v>0</v>
      </c>
      <c r="X123" s="100">
        <v>0</v>
      </c>
      <c r="Y123" s="100">
        <v>0</v>
      </c>
      <c r="Z123" s="100">
        <v>0</v>
      </c>
      <c r="AA123" s="100">
        <v>0</v>
      </c>
      <c r="AB123" s="100">
        <v>0</v>
      </c>
      <c r="AC123" s="100">
        <v>0</v>
      </c>
      <c r="AD123" s="100">
        <v>0</v>
      </c>
      <c r="AE123" s="100">
        <v>0</v>
      </c>
      <c r="AF123" s="100">
        <v>0</v>
      </c>
      <c r="AG123" s="100">
        <v>0</v>
      </c>
      <c r="AH123" s="100">
        <v>0</v>
      </c>
      <c r="AI123" s="100">
        <v>0</v>
      </c>
      <c r="AJ123" s="100">
        <v>0</v>
      </c>
      <c r="AK123" s="11">
        <f t="shared" si="6"/>
        <v>2</v>
      </c>
      <c r="AL123" s="16">
        <v>0</v>
      </c>
      <c r="AM123" s="157">
        <f t="shared" si="5"/>
        <v>2</v>
      </c>
    </row>
    <row r="124" spans="1:39">
      <c r="A124" s="59">
        <v>122</v>
      </c>
      <c r="B124" s="12" t="s">
        <v>141</v>
      </c>
      <c r="C124" s="6" t="s">
        <v>147</v>
      </c>
      <c r="D124" s="11" t="s">
        <v>55</v>
      </c>
      <c r="E124" s="80" t="s">
        <v>0</v>
      </c>
      <c r="F124" s="80">
        <v>0</v>
      </c>
      <c r="G124" s="80">
        <v>19</v>
      </c>
      <c r="H124" s="80">
        <v>2</v>
      </c>
      <c r="I124" s="100">
        <v>0</v>
      </c>
      <c r="J124" s="100">
        <v>0</v>
      </c>
      <c r="K124" s="100">
        <v>0</v>
      </c>
      <c r="L124" s="100">
        <v>0</v>
      </c>
      <c r="M124" s="100">
        <v>0</v>
      </c>
      <c r="N124" s="100">
        <v>0</v>
      </c>
      <c r="O124" s="100">
        <v>0</v>
      </c>
      <c r="P124" s="100">
        <v>0</v>
      </c>
      <c r="Q124" s="100">
        <v>0</v>
      </c>
      <c r="R124" s="100">
        <v>0</v>
      </c>
      <c r="S124" s="100">
        <v>0</v>
      </c>
      <c r="T124" s="100">
        <v>0</v>
      </c>
      <c r="U124" s="100">
        <v>0</v>
      </c>
      <c r="V124" s="100">
        <v>0</v>
      </c>
      <c r="W124" s="100">
        <v>0</v>
      </c>
      <c r="X124" s="100">
        <v>0</v>
      </c>
      <c r="Y124" s="100">
        <v>0</v>
      </c>
      <c r="Z124" s="100">
        <v>0</v>
      </c>
      <c r="AA124" s="100">
        <v>0</v>
      </c>
      <c r="AB124" s="100">
        <v>0</v>
      </c>
      <c r="AC124" s="100">
        <v>0</v>
      </c>
      <c r="AD124" s="100">
        <v>0</v>
      </c>
      <c r="AE124" s="100">
        <v>0</v>
      </c>
      <c r="AF124" s="100">
        <v>0</v>
      </c>
      <c r="AG124" s="100">
        <v>0</v>
      </c>
      <c r="AH124" s="100">
        <v>0</v>
      </c>
      <c r="AI124" s="100">
        <v>0</v>
      </c>
      <c r="AJ124" s="100">
        <v>0</v>
      </c>
      <c r="AK124" s="11">
        <f t="shared" si="6"/>
        <v>2</v>
      </c>
      <c r="AL124" s="16">
        <v>0</v>
      </c>
      <c r="AM124" s="157">
        <f t="shared" si="5"/>
        <v>2</v>
      </c>
    </row>
    <row r="125" spans="1:39">
      <c r="A125" s="13">
        <v>123</v>
      </c>
      <c r="B125" s="12" t="s">
        <v>141</v>
      </c>
      <c r="C125" s="6" t="s">
        <v>372</v>
      </c>
      <c r="D125" s="11" t="s">
        <v>330</v>
      </c>
      <c r="E125" s="100">
        <v>0</v>
      </c>
      <c r="F125" s="100">
        <v>0</v>
      </c>
      <c r="G125" s="100">
        <v>0</v>
      </c>
      <c r="H125" s="100">
        <v>0</v>
      </c>
      <c r="I125" s="80">
        <v>19</v>
      </c>
      <c r="J125" s="80">
        <v>2</v>
      </c>
      <c r="K125" s="80" t="s">
        <v>0</v>
      </c>
      <c r="L125" s="80">
        <v>0</v>
      </c>
      <c r="M125" s="100">
        <v>0</v>
      </c>
      <c r="N125" s="100">
        <v>0</v>
      </c>
      <c r="O125" s="100">
        <v>0</v>
      </c>
      <c r="P125" s="100">
        <v>0</v>
      </c>
      <c r="Q125" s="100">
        <v>0</v>
      </c>
      <c r="R125" s="100">
        <v>0</v>
      </c>
      <c r="S125" s="100">
        <v>0</v>
      </c>
      <c r="T125" s="100">
        <v>0</v>
      </c>
      <c r="U125" s="100">
        <v>0</v>
      </c>
      <c r="V125" s="100">
        <v>0</v>
      </c>
      <c r="W125" s="100">
        <v>0</v>
      </c>
      <c r="X125" s="100">
        <v>0</v>
      </c>
      <c r="Y125" s="100">
        <v>0</v>
      </c>
      <c r="Z125" s="100">
        <v>0</v>
      </c>
      <c r="AA125" s="100">
        <v>0</v>
      </c>
      <c r="AB125" s="100">
        <v>0</v>
      </c>
      <c r="AC125" s="100">
        <v>0</v>
      </c>
      <c r="AD125" s="100">
        <v>0</v>
      </c>
      <c r="AE125" s="100">
        <v>0</v>
      </c>
      <c r="AF125" s="100">
        <v>0</v>
      </c>
      <c r="AG125" s="100">
        <v>0</v>
      </c>
      <c r="AH125" s="100">
        <v>0</v>
      </c>
      <c r="AI125" s="100">
        <v>0</v>
      </c>
      <c r="AJ125" s="100">
        <v>0</v>
      </c>
      <c r="AK125" s="11">
        <f t="shared" si="6"/>
        <v>2</v>
      </c>
      <c r="AL125" s="16">
        <v>0</v>
      </c>
      <c r="AM125" s="157">
        <f t="shared" si="5"/>
        <v>2</v>
      </c>
    </row>
    <row r="126" spans="1:39">
      <c r="A126" s="13">
        <v>124</v>
      </c>
      <c r="B126" s="12" t="s">
        <v>141</v>
      </c>
      <c r="C126" s="6" t="s">
        <v>380</v>
      </c>
      <c r="D126" s="11" t="s">
        <v>354</v>
      </c>
      <c r="E126" s="100">
        <v>0</v>
      </c>
      <c r="F126" s="100">
        <v>0</v>
      </c>
      <c r="G126" s="100">
        <v>0</v>
      </c>
      <c r="H126" s="100">
        <v>0</v>
      </c>
      <c r="I126" s="80">
        <v>29</v>
      </c>
      <c r="J126" s="80">
        <v>0</v>
      </c>
      <c r="K126" s="80">
        <v>19</v>
      </c>
      <c r="L126" s="80">
        <v>2</v>
      </c>
      <c r="M126" s="100">
        <v>0</v>
      </c>
      <c r="N126" s="100">
        <v>0</v>
      </c>
      <c r="O126" s="100">
        <v>0</v>
      </c>
      <c r="P126" s="100">
        <v>0</v>
      </c>
      <c r="Q126" s="100">
        <v>0</v>
      </c>
      <c r="R126" s="100">
        <v>0</v>
      </c>
      <c r="S126" s="100">
        <v>0</v>
      </c>
      <c r="T126" s="100">
        <v>0</v>
      </c>
      <c r="U126" s="100">
        <v>0</v>
      </c>
      <c r="V126" s="100">
        <v>0</v>
      </c>
      <c r="W126" s="100">
        <v>0</v>
      </c>
      <c r="X126" s="100">
        <v>0</v>
      </c>
      <c r="Y126" s="100">
        <v>0</v>
      </c>
      <c r="Z126" s="100">
        <v>0</v>
      </c>
      <c r="AA126" s="100">
        <v>0</v>
      </c>
      <c r="AB126" s="100">
        <v>0</v>
      </c>
      <c r="AC126" s="100">
        <v>0</v>
      </c>
      <c r="AD126" s="100">
        <v>0</v>
      </c>
      <c r="AE126" s="100">
        <v>0</v>
      </c>
      <c r="AF126" s="100">
        <v>0</v>
      </c>
      <c r="AG126" s="100">
        <v>0</v>
      </c>
      <c r="AH126" s="100">
        <v>0</v>
      </c>
      <c r="AI126" s="100">
        <v>0</v>
      </c>
      <c r="AJ126" s="100">
        <v>0</v>
      </c>
      <c r="AK126" s="11">
        <f t="shared" si="6"/>
        <v>2</v>
      </c>
      <c r="AL126" s="16">
        <v>0</v>
      </c>
      <c r="AM126" s="157">
        <f t="shared" si="5"/>
        <v>2</v>
      </c>
    </row>
    <row r="127" spans="1:39">
      <c r="A127" s="59">
        <v>125</v>
      </c>
      <c r="B127" s="12" t="s">
        <v>141</v>
      </c>
      <c r="C127" s="6" t="s">
        <v>634</v>
      </c>
      <c r="D127" s="11" t="s">
        <v>585</v>
      </c>
      <c r="E127" s="100">
        <v>0</v>
      </c>
      <c r="F127" s="100">
        <v>0</v>
      </c>
      <c r="G127" s="100">
        <v>0</v>
      </c>
      <c r="H127" s="100">
        <v>0</v>
      </c>
      <c r="I127" s="100">
        <v>0</v>
      </c>
      <c r="J127" s="100">
        <v>0</v>
      </c>
      <c r="K127" s="100">
        <v>0</v>
      </c>
      <c r="L127" s="100">
        <v>0</v>
      </c>
      <c r="M127" s="100">
        <v>0</v>
      </c>
      <c r="N127" s="100">
        <v>0</v>
      </c>
      <c r="O127" s="100">
        <v>0</v>
      </c>
      <c r="P127" s="100">
        <v>0</v>
      </c>
      <c r="Q127" s="100">
        <v>0</v>
      </c>
      <c r="R127" s="100">
        <v>0</v>
      </c>
      <c r="S127" s="100">
        <v>0</v>
      </c>
      <c r="T127" s="100">
        <v>0</v>
      </c>
      <c r="U127" s="80">
        <v>22</v>
      </c>
      <c r="V127" s="80">
        <v>0</v>
      </c>
      <c r="W127" s="80">
        <v>20</v>
      </c>
      <c r="X127" s="80">
        <v>1</v>
      </c>
      <c r="Y127" s="100">
        <v>0</v>
      </c>
      <c r="Z127" s="100">
        <v>0</v>
      </c>
      <c r="AA127" s="100">
        <v>0</v>
      </c>
      <c r="AB127" s="100">
        <v>0</v>
      </c>
      <c r="AC127" s="100">
        <v>0</v>
      </c>
      <c r="AD127" s="100">
        <v>0</v>
      </c>
      <c r="AE127" s="100">
        <v>0</v>
      </c>
      <c r="AF127" s="100">
        <v>0</v>
      </c>
      <c r="AG127" s="100">
        <v>0</v>
      </c>
      <c r="AH127" s="100">
        <v>0</v>
      </c>
      <c r="AI127" s="100">
        <v>0</v>
      </c>
      <c r="AJ127" s="100">
        <v>0</v>
      </c>
      <c r="AK127" s="11">
        <f t="shared" si="6"/>
        <v>1</v>
      </c>
      <c r="AL127" s="16">
        <v>0</v>
      </c>
      <c r="AM127" s="157">
        <f t="shared" si="5"/>
        <v>1</v>
      </c>
    </row>
    <row r="128" spans="1:39">
      <c r="A128" s="13">
        <v>126</v>
      </c>
      <c r="B128" s="12" t="s">
        <v>141</v>
      </c>
      <c r="C128" s="6" t="s">
        <v>183</v>
      </c>
      <c r="D128" s="11" t="s">
        <v>124</v>
      </c>
      <c r="E128" s="80" t="s">
        <v>0</v>
      </c>
      <c r="F128" s="80">
        <v>0</v>
      </c>
      <c r="G128" s="80">
        <v>20</v>
      </c>
      <c r="H128" s="80">
        <v>1</v>
      </c>
      <c r="I128" s="100">
        <v>0</v>
      </c>
      <c r="J128" s="100">
        <v>0</v>
      </c>
      <c r="K128" s="100">
        <v>0</v>
      </c>
      <c r="L128" s="100">
        <v>0</v>
      </c>
      <c r="M128" s="100">
        <v>0</v>
      </c>
      <c r="N128" s="100">
        <v>0</v>
      </c>
      <c r="O128" s="100">
        <v>0</v>
      </c>
      <c r="P128" s="100">
        <v>0</v>
      </c>
      <c r="Q128" s="100">
        <v>0</v>
      </c>
      <c r="R128" s="100">
        <v>0</v>
      </c>
      <c r="S128" s="100">
        <v>0</v>
      </c>
      <c r="T128" s="100">
        <v>0</v>
      </c>
      <c r="U128" s="100">
        <v>0</v>
      </c>
      <c r="V128" s="100">
        <v>0</v>
      </c>
      <c r="W128" s="100">
        <v>0</v>
      </c>
      <c r="X128" s="100">
        <v>0</v>
      </c>
      <c r="Y128" s="100">
        <v>0</v>
      </c>
      <c r="Z128" s="100">
        <v>0</v>
      </c>
      <c r="AA128" s="100">
        <v>0</v>
      </c>
      <c r="AB128" s="100">
        <v>0</v>
      </c>
      <c r="AC128" s="100">
        <v>0</v>
      </c>
      <c r="AD128" s="100">
        <v>0</v>
      </c>
      <c r="AE128" s="100">
        <v>0</v>
      </c>
      <c r="AF128" s="100">
        <v>0</v>
      </c>
      <c r="AG128" s="100">
        <v>0</v>
      </c>
      <c r="AH128" s="100">
        <v>0</v>
      </c>
      <c r="AI128" s="100">
        <v>0</v>
      </c>
      <c r="AJ128" s="100">
        <v>0</v>
      </c>
      <c r="AK128" s="11">
        <f t="shared" si="6"/>
        <v>1</v>
      </c>
      <c r="AL128" s="16">
        <v>0</v>
      </c>
      <c r="AM128" s="157">
        <f t="shared" si="5"/>
        <v>1</v>
      </c>
    </row>
    <row r="129" spans="1:39">
      <c r="A129" s="13">
        <v>127</v>
      </c>
      <c r="B129" s="12" t="s">
        <v>141</v>
      </c>
      <c r="C129" s="6" t="s">
        <v>383</v>
      </c>
      <c r="D129" s="11" t="s">
        <v>354</v>
      </c>
      <c r="E129" s="100">
        <v>0</v>
      </c>
      <c r="F129" s="100">
        <v>0</v>
      </c>
      <c r="G129" s="100">
        <v>0</v>
      </c>
      <c r="H129" s="100">
        <v>0</v>
      </c>
      <c r="I129" s="80">
        <v>28</v>
      </c>
      <c r="J129" s="80">
        <v>0</v>
      </c>
      <c r="K129" s="80">
        <v>20</v>
      </c>
      <c r="L129" s="80">
        <v>1</v>
      </c>
      <c r="M129" s="100">
        <v>0</v>
      </c>
      <c r="N129" s="100">
        <v>0</v>
      </c>
      <c r="O129" s="100">
        <v>0</v>
      </c>
      <c r="P129" s="100">
        <v>0</v>
      </c>
      <c r="Q129" s="100">
        <v>0</v>
      </c>
      <c r="R129" s="100">
        <v>0</v>
      </c>
      <c r="S129" s="100">
        <v>0</v>
      </c>
      <c r="T129" s="100">
        <v>0</v>
      </c>
      <c r="U129" s="100">
        <v>0</v>
      </c>
      <c r="V129" s="100">
        <v>0</v>
      </c>
      <c r="W129" s="100">
        <v>0</v>
      </c>
      <c r="X129" s="100">
        <v>0</v>
      </c>
      <c r="Y129" s="100">
        <v>0</v>
      </c>
      <c r="Z129" s="100">
        <v>0</v>
      </c>
      <c r="AA129" s="100">
        <v>0</v>
      </c>
      <c r="AB129" s="100">
        <v>0</v>
      </c>
      <c r="AC129" s="100">
        <v>0</v>
      </c>
      <c r="AD129" s="100">
        <v>0</v>
      </c>
      <c r="AE129" s="100">
        <v>0</v>
      </c>
      <c r="AF129" s="100">
        <v>0</v>
      </c>
      <c r="AG129" s="100">
        <v>0</v>
      </c>
      <c r="AH129" s="100">
        <v>0</v>
      </c>
      <c r="AI129" s="100">
        <v>0</v>
      </c>
      <c r="AJ129" s="100">
        <v>0</v>
      </c>
      <c r="AK129" s="11">
        <f t="shared" si="6"/>
        <v>1</v>
      </c>
      <c r="AL129" s="16">
        <v>0</v>
      </c>
      <c r="AM129" s="157">
        <f t="shared" si="5"/>
        <v>1</v>
      </c>
    </row>
    <row r="130" spans="1:39">
      <c r="A130" s="59">
        <v>128</v>
      </c>
      <c r="B130" s="12" t="s">
        <v>141</v>
      </c>
      <c r="C130" s="6" t="s">
        <v>143</v>
      </c>
      <c r="D130" s="11" t="s">
        <v>144</v>
      </c>
      <c r="E130" s="80" t="s">
        <v>0</v>
      </c>
      <c r="F130" s="80">
        <v>0</v>
      </c>
      <c r="G130" s="80" t="s">
        <v>0</v>
      </c>
      <c r="H130" s="80">
        <v>0</v>
      </c>
      <c r="I130" s="100">
        <v>0</v>
      </c>
      <c r="J130" s="100">
        <v>0</v>
      </c>
      <c r="K130" s="100">
        <v>0</v>
      </c>
      <c r="L130" s="100">
        <v>0</v>
      </c>
      <c r="M130" s="100">
        <v>0</v>
      </c>
      <c r="N130" s="100">
        <v>0</v>
      </c>
      <c r="O130" s="100">
        <v>0</v>
      </c>
      <c r="P130" s="100">
        <v>0</v>
      </c>
      <c r="Q130" s="100">
        <v>0</v>
      </c>
      <c r="R130" s="100">
        <v>0</v>
      </c>
      <c r="S130" s="100">
        <v>0</v>
      </c>
      <c r="T130" s="100">
        <v>0</v>
      </c>
      <c r="U130" s="100">
        <v>0</v>
      </c>
      <c r="V130" s="100">
        <v>0</v>
      </c>
      <c r="W130" s="100">
        <v>0</v>
      </c>
      <c r="X130" s="100">
        <v>0</v>
      </c>
      <c r="Y130" s="100">
        <v>0</v>
      </c>
      <c r="Z130" s="100">
        <v>0</v>
      </c>
      <c r="AA130" s="100">
        <v>0</v>
      </c>
      <c r="AB130" s="100">
        <v>0</v>
      </c>
      <c r="AC130" s="100">
        <v>0</v>
      </c>
      <c r="AD130" s="100">
        <v>0</v>
      </c>
      <c r="AE130" s="100">
        <v>0</v>
      </c>
      <c r="AF130" s="100">
        <v>0</v>
      </c>
      <c r="AG130" s="100">
        <v>0</v>
      </c>
      <c r="AH130" s="100">
        <v>0</v>
      </c>
      <c r="AI130" s="100">
        <v>0</v>
      </c>
      <c r="AJ130" s="100">
        <v>0</v>
      </c>
      <c r="AK130" s="11">
        <f t="shared" si="6"/>
        <v>0</v>
      </c>
      <c r="AL130" s="16">
        <v>0</v>
      </c>
      <c r="AM130" s="157">
        <f t="shared" si="5"/>
        <v>0</v>
      </c>
    </row>
    <row r="131" spans="1:39">
      <c r="A131" s="13">
        <v>129</v>
      </c>
      <c r="B131" s="12" t="s">
        <v>141</v>
      </c>
      <c r="C131" s="6" t="s">
        <v>154</v>
      </c>
      <c r="D131" s="11" t="s">
        <v>44</v>
      </c>
      <c r="E131" s="80" t="s">
        <v>0</v>
      </c>
      <c r="F131" s="80">
        <v>0</v>
      </c>
      <c r="G131" s="80">
        <v>23</v>
      </c>
      <c r="H131" s="80">
        <v>0</v>
      </c>
      <c r="I131" s="100">
        <v>0</v>
      </c>
      <c r="J131" s="100">
        <v>0</v>
      </c>
      <c r="K131" s="100">
        <v>0</v>
      </c>
      <c r="L131" s="100">
        <v>0</v>
      </c>
      <c r="M131" s="100">
        <v>0</v>
      </c>
      <c r="N131" s="100">
        <v>0</v>
      </c>
      <c r="O131" s="100">
        <v>0</v>
      </c>
      <c r="P131" s="100">
        <v>0</v>
      </c>
      <c r="Q131" s="100">
        <v>0</v>
      </c>
      <c r="R131" s="100">
        <v>0</v>
      </c>
      <c r="S131" s="100">
        <v>0</v>
      </c>
      <c r="T131" s="100">
        <v>0</v>
      </c>
      <c r="U131" s="100">
        <v>0</v>
      </c>
      <c r="V131" s="100">
        <v>0</v>
      </c>
      <c r="W131" s="100">
        <v>0</v>
      </c>
      <c r="X131" s="100">
        <v>0</v>
      </c>
      <c r="Y131" s="100">
        <v>0</v>
      </c>
      <c r="Z131" s="100">
        <v>0</v>
      </c>
      <c r="AA131" s="100">
        <v>0</v>
      </c>
      <c r="AB131" s="100">
        <v>0</v>
      </c>
      <c r="AC131" s="100">
        <v>0</v>
      </c>
      <c r="AD131" s="100">
        <v>0</v>
      </c>
      <c r="AE131" s="100">
        <v>0</v>
      </c>
      <c r="AF131" s="100">
        <v>0</v>
      </c>
      <c r="AG131" s="100">
        <v>0</v>
      </c>
      <c r="AH131" s="100">
        <v>0</v>
      </c>
      <c r="AI131" s="100">
        <v>0</v>
      </c>
      <c r="AJ131" s="100">
        <v>0</v>
      </c>
      <c r="AK131" s="11">
        <f t="shared" ref="AK131:AK162" si="7">SUM(F131+H131+J131+L131+N131+P131+R131+T131+V131+X131+Z131+AB131+AD131+AF131+AH131+AJ131)</f>
        <v>0</v>
      </c>
      <c r="AL131" s="16">
        <v>0</v>
      </c>
      <c r="AM131" s="157">
        <f t="shared" si="5"/>
        <v>0</v>
      </c>
    </row>
    <row r="132" spans="1:39">
      <c r="A132" s="13">
        <v>130</v>
      </c>
      <c r="B132" s="12" t="s">
        <v>141</v>
      </c>
      <c r="C132" s="6" t="s">
        <v>328</v>
      </c>
      <c r="D132" s="11" t="s">
        <v>212</v>
      </c>
      <c r="E132" s="100">
        <v>0</v>
      </c>
      <c r="F132" s="100">
        <v>0</v>
      </c>
      <c r="G132" s="100">
        <v>0</v>
      </c>
      <c r="H132" s="100">
        <v>0</v>
      </c>
      <c r="I132" s="80">
        <v>32</v>
      </c>
      <c r="J132" s="80">
        <v>0</v>
      </c>
      <c r="K132" s="80">
        <v>22</v>
      </c>
      <c r="L132" s="80">
        <v>0</v>
      </c>
      <c r="M132" s="100">
        <v>0</v>
      </c>
      <c r="N132" s="100">
        <v>0</v>
      </c>
      <c r="O132" s="100">
        <v>0</v>
      </c>
      <c r="P132" s="100">
        <v>0</v>
      </c>
      <c r="Q132" s="100">
        <v>0</v>
      </c>
      <c r="R132" s="100">
        <v>0</v>
      </c>
      <c r="S132" s="100">
        <v>0</v>
      </c>
      <c r="T132" s="100">
        <v>0</v>
      </c>
      <c r="U132" s="100">
        <v>0</v>
      </c>
      <c r="V132" s="100">
        <v>0</v>
      </c>
      <c r="W132" s="100">
        <v>0</v>
      </c>
      <c r="X132" s="100">
        <v>0</v>
      </c>
      <c r="Y132" s="100">
        <v>0</v>
      </c>
      <c r="Z132" s="100">
        <v>0</v>
      </c>
      <c r="AA132" s="100">
        <v>0</v>
      </c>
      <c r="AB132" s="100">
        <v>0</v>
      </c>
      <c r="AC132" s="100">
        <v>0</v>
      </c>
      <c r="AD132" s="100">
        <v>0</v>
      </c>
      <c r="AE132" s="100">
        <v>0</v>
      </c>
      <c r="AF132" s="100">
        <v>0</v>
      </c>
      <c r="AG132" s="100">
        <v>0</v>
      </c>
      <c r="AH132" s="100">
        <v>0</v>
      </c>
      <c r="AI132" s="100">
        <v>0</v>
      </c>
      <c r="AJ132" s="100">
        <v>0</v>
      </c>
      <c r="AK132" s="11">
        <f t="shared" si="7"/>
        <v>0</v>
      </c>
      <c r="AL132" s="16">
        <v>0</v>
      </c>
      <c r="AM132" s="157">
        <f t="shared" si="5"/>
        <v>0</v>
      </c>
    </row>
    <row r="133" spans="1:39">
      <c r="A133" s="59">
        <v>131</v>
      </c>
      <c r="B133" s="12" t="s">
        <v>141</v>
      </c>
      <c r="C133" s="6" t="s">
        <v>633</v>
      </c>
      <c r="D133" s="11" t="s">
        <v>585</v>
      </c>
      <c r="E133" s="100">
        <v>0</v>
      </c>
      <c r="F133" s="100">
        <v>0</v>
      </c>
      <c r="G133" s="100">
        <v>0</v>
      </c>
      <c r="H133" s="100">
        <v>0</v>
      </c>
      <c r="I133" s="100">
        <v>0</v>
      </c>
      <c r="J133" s="100">
        <v>0</v>
      </c>
      <c r="K133" s="100">
        <v>0</v>
      </c>
      <c r="L133" s="100">
        <v>0</v>
      </c>
      <c r="M133" s="100">
        <v>0</v>
      </c>
      <c r="N133" s="100">
        <v>0</v>
      </c>
      <c r="O133" s="100">
        <v>0</v>
      </c>
      <c r="P133" s="100">
        <v>0</v>
      </c>
      <c r="Q133" s="100">
        <v>0</v>
      </c>
      <c r="R133" s="100">
        <v>0</v>
      </c>
      <c r="S133" s="100">
        <v>0</v>
      </c>
      <c r="T133" s="100">
        <v>0</v>
      </c>
      <c r="U133" s="80">
        <v>21</v>
      </c>
      <c r="V133" s="80">
        <v>0</v>
      </c>
      <c r="W133" s="80">
        <v>21</v>
      </c>
      <c r="X133" s="80">
        <v>0</v>
      </c>
      <c r="Y133" s="100">
        <v>0</v>
      </c>
      <c r="Z133" s="100">
        <v>0</v>
      </c>
      <c r="AA133" s="100">
        <v>0</v>
      </c>
      <c r="AB133" s="100">
        <v>0</v>
      </c>
      <c r="AC133" s="100">
        <v>0</v>
      </c>
      <c r="AD133" s="100">
        <v>0</v>
      </c>
      <c r="AE133" s="100">
        <v>0</v>
      </c>
      <c r="AF133" s="100">
        <v>0</v>
      </c>
      <c r="AG133" s="100">
        <v>0</v>
      </c>
      <c r="AH133" s="100">
        <v>0</v>
      </c>
      <c r="AI133" s="100">
        <v>0</v>
      </c>
      <c r="AJ133" s="100">
        <v>0</v>
      </c>
      <c r="AK133" s="11">
        <f t="shared" si="7"/>
        <v>0</v>
      </c>
      <c r="AL133" s="16">
        <v>0</v>
      </c>
      <c r="AM133" s="157">
        <f t="shared" si="5"/>
        <v>0</v>
      </c>
    </row>
    <row r="134" spans="1:39">
      <c r="A134" s="13">
        <v>132</v>
      </c>
      <c r="B134" s="12" t="s">
        <v>141</v>
      </c>
      <c r="C134" s="6" t="s">
        <v>167</v>
      </c>
      <c r="D134" s="11" t="s">
        <v>168</v>
      </c>
      <c r="E134" s="80" t="s">
        <v>0</v>
      </c>
      <c r="F134" s="80">
        <v>0</v>
      </c>
      <c r="G134" s="80" t="s">
        <v>0</v>
      </c>
      <c r="H134" s="80">
        <v>0</v>
      </c>
      <c r="I134" s="100">
        <v>0</v>
      </c>
      <c r="J134" s="100">
        <v>0</v>
      </c>
      <c r="K134" s="100">
        <v>0</v>
      </c>
      <c r="L134" s="100">
        <v>0</v>
      </c>
      <c r="M134" s="100">
        <v>0</v>
      </c>
      <c r="N134" s="100">
        <v>0</v>
      </c>
      <c r="O134" s="100">
        <v>0</v>
      </c>
      <c r="P134" s="100">
        <v>0</v>
      </c>
      <c r="Q134" s="100">
        <v>0</v>
      </c>
      <c r="R134" s="100">
        <v>0</v>
      </c>
      <c r="S134" s="100">
        <v>0</v>
      </c>
      <c r="T134" s="100">
        <v>0</v>
      </c>
      <c r="U134" s="100">
        <v>0</v>
      </c>
      <c r="V134" s="100">
        <v>0</v>
      </c>
      <c r="W134" s="100">
        <v>0</v>
      </c>
      <c r="X134" s="100">
        <v>0</v>
      </c>
      <c r="Y134" s="100">
        <v>0</v>
      </c>
      <c r="Z134" s="100">
        <v>0</v>
      </c>
      <c r="AA134" s="100">
        <v>0</v>
      </c>
      <c r="AB134" s="100">
        <v>0</v>
      </c>
      <c r="AC134" s="100">
        <v>0</v>
      </c>
      <c r="AD134" s="100">
        <v>0</v>
      </c>
      <c r="AE134" s="100">
        <v>0</v>
      </c>
      <c r="AF134" s="100">
        <v>0</v>
      </c>
      <c r="AG134" s="100">
        <v>0</v>
      </c>
      <c r="AH134" s="100">
        <v>0</v>
      </c>
      <c r="AI134" s="100">
        <v>0</v>
      </c>
      <c r="AJ134" s="100">
        <v>0</v>
      </c>
      <c r="AK134" s="11">
        <f t="shared" si="7"/>
        <v>0</v>
      </c>
      <c r="AL134" s="16">
        <v>0</v>
      </c>
      <c r="AM134" s="157">
        <f t="shared" si="5"/>
        <v>0</v>
      </c>
    </row>
    <row r="135" spans="1:39">
      <c r="A135" s="13">
        <v>133</v>
      </c>
      <c r="B135" s="12" t="s">
        <v>141</v>
      </c>
      <c r="C135" s="6" t="s">
        <v>333</v>
      </c>
      <c r="D135" s="11" t="s">
        <v>191</v>
      </c>
      <c r="E135" s="100">
        <v>0</v>
      </c>
      <c r="F135" s="100">
        <v>0</v>
      </c>
      <c r="G135" s="100">
        <v>0</v>
      </c>
      <c r="H135" s="100">
        <v>0</v>
      </c>
      <c r="I135" s="80">
        <v>38</v>
      </c>
      <c r="J135" s="80">
        <v>0</v>
      </c>
      <c r="K135" s="80" t="s">
        <v>0</v>
      </c>
      <c r="L135" s="80">
        <v>0</v>
      </c>
      <c r="M135" s="100">
        <v>0</v>
      </c>
      <c r="N135" s="100">
        <v>0</v>
      </c>
      <c r="O135" s="100">
        <v>0</v>
      </c>
      <c r="P135" s="100">
        <v>0</v>
      </c>
      <c r="Q135" s="100">
        <v>0</v>
      </c>
      <c r="R135" s="100">
        <v>0</v>
      </c>
      <c r="S135" s="100">
        <v>0</v>
      </c>
      <c r="T135" s="100">
        <v>0</v>
      </c>
      <c r="U135" s="100">
        <v>0</v>
      </c>
      <c r="V135" s="100">
        <v>0</v>
      </c>
      <c r="W135" s="100">
        <v>0</v>
      </c>
      <c r="X135" s="100">
        <v>0</v>
      </c>
      <c r="Y135" s="100">
        <v>0</v>
      </c>
      <c r="Z135" s="100">
        <v>0</v>
      </c>
      <c r="AA135" s="100">
        <v>0</v>
      </c>
      <c r="AB135" s="100">
        <v>0</v>
      </c>
      <c r="AC135" s="100">
        <v>0</v>
      </c>
      <c r="AD135" s="100">
        <v>0</v>
      </c>
      <c r="AE135" s="100">
        <v>0</v>
      </c>
      <c r="AF135" s="100">
        <v>0</v>
      </c>
      <c r="AG135" s="100">
        <v>0</v>
      </c>
      <c r="AH135" s="100">
        <v>0</v>
      </c>
      <c r="AI135" s="100">
        <v>0</v>
      </c>
      <c r="AJ135" s="100">
        <v>0</v>
      </c>
      <c r="AK135" s="11">
        <f t="shared" si="7"/>
        <v>0</v>
      </c>
      <c r="AL135" s="16">
        <v>0</v>
      </c>
      <c r="AM135" s="157">
        <f t="shared" si="5"/>
        <v>0</v>
      </c>
    </row>
    <row r="136" spans="1:39">
      <c r="A136" s="59">
        <v>134</v>
      </c>
      <c r="B136" s="12" t="s">
        <v>141</v>
      </c>
      <c r="C136" s="6" t="s">
        <v>335</v>
      </c>
      <c r="D136" s="11" t="s">
        <v>336</v>
      </c>
      <c r="E136" s="100">
        <v>0</v>
      </c>
      <c r="F136" s="100">
        <v>0</v>
      </c>
      <c r="G136" s="100">
        <v>0</v>
      </c>
      <c r="H136" s="100">
        <v>0</v>
      </c>
      <c r="I136" s="80">
        <v>27</v>
      </c>
      <c r="J136" s="80">
        <v>0</v>
      </c>
      <c r="K136" s="80">
        <v>23</v>
      </c>
      <c r="L136" s="80">
        <v>0</v>
      </c>
      <c r="M136" s="100">
        <v>0</v>
      </c>
      <c r="N136" s="100">
        <v>0</v>
      </c>
      <c r="O136" s="100">
        <v>0</v>
      </c>
      <c r="P136" s="100">
        <v>0</v>
      </c>
      <c r="Q136" s="100">
        <v>0</v>
      </c>
      <c r="R136" s="100">
        <v>0</v>
      </c>
      <c r="S136" s="100">
        <v>0</v>
      </c>
      <c r="T136" s="100">
        <v>0</v>
      </c>
      <c r="U136" s="100">
        <v>0</v>
      </c>
      <c r="V136" s="100">
        <v>0</v>
      </c>
      <c r="W136" s="100">
        <v>0</v>
      </c>
      <c r="X136" s="100">
        <v>0</v>
      </c>
      <c r="Y136" s="100">
        <v>0</v>
      </c>
      <c r="Z136" s="100">
        <v>0</v>
      </c>
      <c r="AA136" s="100">
        <v>0</v>
      </c>
      <c r="AB136" s="100">
        <v>0</v>
      </c>
      <c r="AC136" s="100">
        <v>0</v>
      </c>
      <c r="AD136" s="100">
        <v>0</v>
      </c>
      <c r="AE136" s="100">
        <v>0</v>
      </c>
      <c r="AF136" s="100">
        <v>0</v>
      </c>
      <c r="AG136" s="100">
        <v>0</v>
      </c>
      <c r="AH136" s="100">
        <v>0</v>
      </c>
      <c r="AI136" s="100">
        <v>0</v>
      </c>
      <c r="AJ136" s="100">
        <v>0</v>
      </c>
      <c r="AK136" s="11">
        <f t="shared" si="7"/>
        <v>0</v>
      </c>
      <c r="AL136" s="16">
        <v>0</v>
      </c>
      <c r="AM136" s="157">
        <f t="shared" si="5"/>
        <v>0</v>
      </c>
    </row>
    <row r="137" spans="1:39">
      <c r="A137" s="13">
        <v>135</v>
      </c>
      <c r="B137" s="12" t="s">
        <v>141</v>
      </c>
      <c r="C137" s="6" t="s">
        <v>148</v>
      </c>
      <c r="D137" s="11" t="s">
        <v>58</v>
      </c>
      <c r="E137" s="80" t="s">
        <v>0</v>
      </c>
      <c r="F137" s="80">
        <v>0</v>
      </c>
      <c r="G137" s="80" t="s">
        <v>0</v>
      </c>
      <c r="H137" s="80">
        <v>0</v>
      </c>
      <c r="I137" s="100">
        <v>0</v>
      </c>
      <c r="J137" s="100">
        <v>0</v>
      </c>
      <c r="K137" s="100">
        <v>0</v>
      </c>
      <c r="L137" s="100">
        <v>0</v>
      </c>
      <c r="M137" s="100">
        <v>0</v>
      </c>
      <c r="N137" s="100">
        <v>0</v>
      </c>
      <c r="O137" s="100">
        <v>0</v>
      </c>
      <c r="P137" s="100">
        <v>0</v>
      </c>
      <c r="Q137" s="100">
        <v>0</v>
      </c>
      <c r="R137" s="100">
        <v>0</v>
      </c>
      <c r="S137" s="100">
        <v>0</v>
      </c>
      <c r="T137" s="100">
        <v>0</v>
      </c>
      <c r="U137" s="100">
        <v>0</v>
      </c>
      <c r="V137" s="100">
        <v>0</v>
      </c>
      <c r="W137" s="100">
        <v>0</v>
      </c>
      <c r="X137" s="100">
        <v>0</v>
      </c>
      <c r="Y137" s="100">
        <v>0</v>
      </c>
      <c r="Z137" s="100">
        <v>0</v>
      </c>
      <c r="AA137" s="100">
        <v>0</v>
      </c>
      <c r="AB137" s="100">
        <v>0</v>
      </c>
      <c r="AC137" s="100">
        <v>0</v>
      </c>
      <c r="AD137" s="100">
        <v>0</v>
      </c>
      <c r="AE137" s="100">
        <v>0</v>
      </c>
      <c r="AF137" s="100">
        <v>0</v>
      </c>
      <c r="AG137" s="100">
        <v>0</v>
      </c>
      <c r="AH137" s="100">
        <v>0</v>
      </c>
      <c r="AI137" s="100">
        <v>0</v>
      </c>
      <c r="AJ137" s="100">
        <v>0</v>
      </c>
      <c r="AK137" s="11">
        <f t="shared" si="7"/>
        <v>0</v>
      </c>
      <c r="AL137" s="16">
        <v>0</v>
      </c>
      <c r="AM137" s="157">
        <f t="shared" si="5"/>
        <v>0</v>
      </c>
    </row>
    <row r="138" spans="1:39">
      <c r="A138" s="13">
        <v>136</v>
      </c>
      <c r="B138" s="12" t="s">
        <v>141</v>
      </c>
      <c r="C138" s="6" t="s">
        <v>337</v>
      </c>
      <c r="D138" s="11" t="s">
        <v>338</v>
      </c>
      <c r="E138" s="100">
        <v>0</v>
      </c>
      <c r="F138" s="100">
        <v>0</v>
      </c>
      <c r="G138" s="100">
        <v>0</v>
      </c>
      <c r="H138" s="100">
        <v>0</v>
      </c>
      <c r="I138" s="80">
        <v>22</v>
      </c>
      <c r="J138" s="80">
        <v>0</v>
      </c>
      <c r="K138" s="80">
        <v>24</v>
      </c>
      <c r="L138" s="80">
        <v>0</v>
      </c>
      <c r="M138" s="100">
        <v>0</v>
      </c>
      <c r="N138" s="100">
        <v>0</v>
      </c>
      <c r="O138" s="100">
        <v>0</v>
      </c>
      <c r="P138" s="100">
        <v>0</v>
      </c>
      <c r="Q138" s="100">
        <v>0</v>
      </c>
      <c r="R138" s="100">
        <v>0</v>
      </c>
      <c r="S138" s="100">
        <v>0</v>
      </c>
      <c r="T138" s="100">
        <v>0</v>
      </c>
      <c r="U138" s="100">
        <v>0</v>
      </c>
      <c r="V138" s="100">
        <v>0</v>
      </c>
      <c r="W138" s="100">
        <v>0</v>
      </c>
      <c r="X138" s="100">
        <v>0</v>
      </c>
      <c r="Y138" s="100">
        <v>0</v>
      </c>
      <c r="Z138" s="100">
        <v>0</v>
      </c>
      <c r="AA138" s="100">
        <v>0</v>
      </c>
      <c r="AB138" s="100">
        <v>0</v>
      </c>
      <c r="AC138" s="100">
        <v>0</v>
      </c>
      <c r="AD138" s="100">
        <v>0</v>
      </c>
      <c r="AE138" s="100">
        <v>0</v>
      </c>
      <c r="AF138" s="100">
        <v>0</v>
      </c>
      <c r="AG138" s="100">
        <v>0</v>
      </c>
      <c r="AH138" s="100">
        <v>0</v>
      </c>
      <c r="AI138" s="100">
        <v>0</v>
      </c>
      <c r="AJ138" s="100">
        <v>0</v>
      </c>
      <c r="AK138" s="11">
        <f t="shared" si="7"/>
        <v>0</v>
      </c>
      <c r="AL138" s="16">
        <v>0</v>
      </c>
      <c r="AM138" s="157">
        <f t="shared" si="5"/>
        <v>0</v>
      </c>
    </row>
    <row r="139" spans="1:39">
      <c r="A139" s="59">
        <v>137</v>
      </c>
      <c r="B139" s="12" t="s">
        <v>141</v>
      </c>
      <c r="C139" s="6" t="s">
        <v>159</v>
      </c>
      <c r="D139" s="11" t="s">
        <v>160</v>
      </c>
      <c r="E139" s="80" t="s">
        <v>0</v>
      </c>
      <c r="F139" s="80">
        <v>0</v>
      </c>
      <c r="G139" s="80">
        <v>21</v>
      </c>
      <c r="H139" s="80">
        <v>0</v>
      </c>
      <c r="I139" s="100">
        <v>0</v>
      </c>
      <c r="J139" s="100">
        <v>0</v>
      </c>
      <c r="K139" s="100">
        <v>0</v>
      </c>
      <c r="L139" s="100">
        <v>0</v>
      </c>
      <c r="M139" s="100">
        <v>0</v>
      </c>
      <c r="N139" s="100">
        <v>0</v>
      </c>
      <c r="O139" s="100">
        <v>0</v>
      </c>
      <c r="P139" s="100">
        <v>0</v>
      </c>
      <c r="Q139" s="100">
        <v>0</v>
      </c>
      <c r="R139" s="100">
        <v>0</v>
      </c>
      <c r="S139" s="100">
        <v>0</v>
      </c>
      <c r="T139" s="100">
        <v>0</v>
      </c>
      <c r="U139" s="100">
        <v>0</v>
      </c>
      <c r="V139" s="100">
        <v>0</v>
      </c>
      <c r="W139" s="100">
        <v>0</v>
      </c>
      <c r="X139" s="100">
        <v>0</v>
      </c>
      <c r="Y139" s="100">
        <v>0</v>
      </c>
      <c r="Z139" s="100">
        <v>0</v>
      </c>
      <c r="AA139" s="100">
        <v>0</v>
      </c>
      <c r="AB139" s="100">
        <v>0</v>
      </c>
      <c r="AC139" s="100">
        <v>0</v>
      </c>
      <c r="AD139" s="100">
        <v>0</v>
      </c>
      <c r="AE139" s="100">
        <v>0</v>
      </c>
      <c r="AF139" s="100">
        <v>0</v>
      </c>
      <c r="AG139" s="100">
        <v>0</v>
      </c>
      <c r="AH139" s="100">
        <v>0</v>
      </c>
      <c r="AI139" s="100">
        <v>0</v>
      </c>
      <c r="AJ139" s="100">
        <v>0</v>
      </c>
      <c r="AK139" s="11">
        <f t="shared" si="7"/>
        <v>0</v>
      </c>
      <c r="AL139" s="16">
        <v>0</v>
      </c>
      <c r="AM139" s="157">
        <f t="shared" si="5"/>
        <v>0</v>
      </c>
    </row>
    <row r="140" spans="1:39">
      <c r="A140" s="13">
        <v>138</v>
      </c>
      <c r="B140" s="12" t="s">
        <v>141</v>
      </c>
      <c r="C140" s="6" t="s">
        <v>156</v>
      </c>
      <c r="D140" s="11" t="s">
        <v>157</v>
      </c>
      <c r="E140" s="80" t="s">
        <v>0</v>
      </c>
      <c r="F140" s="80">
        <v>0</v>
      </c>
      <c r="G140" s="80" t="s">
        <v>0</v>
      </c>
      <c r="H140" s="80">
        <v>0</v>
      </c>
      <c r="I140" s="100">
        <v>0</v>
      </c>
      <c r="J140" s="100">
        <v>0</v>
      </c>
      <c r="K140" s="100">
        <v>0</v>
      </c>
      <c r="L140" s="100">
        <v>0</v>
      </c>
      <c r="M140" s="100">
        <v>0</v>
      </c>
      <c r="N140" s="100">
        <v>0</v>
      </c>
      <c r="O140" s="100">
        <v>0</v>
      </c>
      <c r="P140" s="100">
        <v>0</v>
      </c>
      <c r="Q140" s="100">
        <v>0</v>
      </c>
      <c r="R140" s="100">
        <v>0</v>
      </c>
      <c r="S140" s="100">
        <v>0</v>
      </c>
      <c r="T140" s="100">
        <v>0</v>
      </c>
      <c r="U140" s="100">
        <v>0</v>
      </c>
      <c r="V140" s="100">
        <v>0</v>
      </c>
      <c r="W140" s="100">
        <v>0</v>
      </c>
      <c r="X140" s="100">
        <v>0</v>
      </c>
      <c r="Y140" s="100">
        <v>0</v>
      </c>
      <c r="Z140" s="100">
        <v>0</v>
      </c>
      <c r="AA140" s="100">
        <v>0</v>
      </c>
      <c r="AB140" s="100">
        <v>0</v>
      </c>
      <c r="AC140" s="100">
        <v>0</v>
      </c>
      <c r="AD140" s="100">
        <v>0</v>
      </c>
      <c r="AE140" s="100">
        <v>0</v>
      </c>
      <c r="AF140" s="100">
        <v>0</v>
      </c>
      <c r="AG140" s="100">
        <v>0</v>
      </c>
      <c r="AH140" s="100">
        <v>0</v>
      </c>
      <c r="AI140" s="100">
        <v>0</v>
      </c>
      <c r="AJ140" s="100">
        <v>0</v>
      </c>
      <c r="AK140" s="11">
        <f t="shared" si="7"/>
        <v>0</v>
      </c>
      <c r="AL140" s="16">
        <v>0</v>
      </c>
      <c r="AM140" s="157">
        <f t="shared" si="5"/>
        <v>0</v>
      </c>
    </row>
    <row r="141" spans="1:39">
      <c r="A141" s="13">
        <v>139</v>
      </c>
      <c r="B141" s="12" t="s">
        <v>141</v>
      </c>
      <c r="C141" s="6" t="s">
        <v>161</v>
      </c>
      <c r="D141" s="11" t="s">
        <v>5</v>
      </c>
      <c r="E141" s="80" t="s">
        <v>0</v>
      </c>
      <c r="F141" s="80">
        <v>0</v>
      </c>
      <c r="G141" s="80" t="s">
        <v>0</v>
      </c>
      <c r="H141" s="80">
        <v>0</v>
      </c>
      <c r="I141" s="100">
        <v>0</v>
      </c>
      <c r="J141" s="100">
        <v>0</v>
      </c>
      <c r="K141" s="100">
        <v>0</v>
      </c>
      <c r="L141" s="100">
        <v>0</v>
      </c>
      <c r="M141" s="100">
        <v>0</v>
      </c>
      <c r="N141" s="100">
        <v>0</v>
      </c>
      <c r="O141" s="100">
        <v>0</v>
      </c>
      <c r="P141" s="100">
        <v>0</v>
      </c>
      <c r="Q141" s="100">
        <v>0</v>
      </c>
      <c r="R141" s="100">
        <v>0</v>
      </c>
      <c r="S141" s="100">
        <v>0</v>
      </c>
      <c r="T141" s="100">
        <v>0</v>
      </c>
      <c r="U141" s="100">
        <v>0</v>
      </c>
      <c r="V141" s="100">
        <v>0</v>
      </c>
      <c r="W141" s="100">
        <v>0</v>
      </c>
      <c r="X141" s="100">
        <v>0</v>
      </c>
      <c r="Y141" s="100">
        <v>0</v>
      </c>
      <c r="Z141" s="100">
        <v>0</v>
      </c>
      <c r="AA141" s="100">
        <v>0</v>
      </c>
      <c r="AB141" s="100">
        <v>0</v>
      </c>
      <c r="AC141" s="100">
        <v>0</v>
      </c>
      <c r="AD141" s="100">
        <v>0</v>
      </c>
      <c r="AE141" s="100">
        <v>0</v>
      </c>
      <c r="AF141" s="100">
        <v>0</v>
      </c>
      <c r="AG141" s="100">
        <v>0</v>
      </c>
      <c r="AH141" s="100">
        <v>0</v>
      </c>
      <c r="AI141" s="100">
        <v>0</v>
      </c>
      <c r="AJ141" s="100">
        <v>0</v>
      </c>
      <c r="AK141" s="11">
        <f t="shared" si="7"/>
        <v>0</v>
      </c>
      <c r="AL141" s="16">
        <v>0</v>
      </c>
      <c r="AM141" s="157">
        <f t="shared" si="5"/>
        <v>0</v>
      </c>
    </row>
    <row r="142" spans="1:39">
      <c r="A142" s="59">
        <v>140</v>
      </c>
      <c r="B142" s="12" t="s">
        <v>141</v>
      </c>
      <c r="C142" s="6" t="s">
        <v>342</v>
      </c>
      <c r="D142" s="11" t="s">
        <v>212</v>
      </c>
      <c r="E142" s="100">
        <v>0</v>
      </c>
      <c r="F142" s="100">
        <v>0</v>
      </c>
      <c r="G142" s="100">
        <v>0</v>
      </c>
      <c r="H142" s="100">
        <v>0</v>
      </c>
      <c r="I142" s="80" t="s">
        <v>0</v>
      </c>
      <c r="J142" s="80">
        <v>0</v>
      </c>
      <c r="K142" s="80" t="s">
        <v>0</v>
      </c>
      <c r="L142" s="80">
        <v>0</v>
      </c>
      <c r="M142" s="100">
        <v>0</v>
      </c>
      <c r="N142" s="100">
        <v>0</v>
      </c>
      <c r="O142" s="100">
        <v>0</v>
      </c>
      <c r="P142" s="100">
        <v>0</v>
      </c>
      <c r="Q142" s="100">
        <v>0</v>
      </c>
      <c r="R142" s="100">
        <v>0</v>
      </c>
      <c r="S142" s="100">
        <v>0</v>
      </c>
      <c r="T142" s="100">
        <v>0</v>
      </c>
      <c r="U142" s="100">
        <v>0</v>
      </c>
      <c r="V142" s="100">
        <v>0</v>
      </c>
      <c r="W142" s="100">
        <v>0</v>
      </c>
      <c r="X142" s="100">
        <v>0</v>
      </c>
      <c r="Y142" s="100">
        <v>0</v>
      </c>
      <c r="Z142" s="100">
        <v>0</v>
      </c>
      <c r="AA142" s="100">
        <v>0</v>
      </c>
      <c r="AB142" s="100">
        <v>0</v>
      </c>
      <c r="AC142" s="100">
        <v>0</v>
      </c>
      <c r="AD142" s="100">
        <v>0</v>
      </c>
      <c r="AE142" s="100">
        <v>0</v>
      </c>
      <c r="AF142" s="100">
        <v>0</v>
      </c>
      <c r="AG142" s="100">
        <v>0</v>
      </c>
      <c r="AH142" s="100">
        <v>0</v>
      </c>
      <c r="AI142" s="100">
        <v>0</v>
      </c>
      <c r="AJ142" s="100">
        <v>0</v>
      </c>
      <c r="AK142" s="11">
        <f t="shared" si="7"/>
        <v>0</v>
      </c>
      <c r="AL142" s="16">
        <v>0</v>
      </c>
      <c r="AM142" s="157">
        <f t="shared" si="5"/>
        <v>0</v>
      </c>
    </row>
    <row r="143" spans="1:39">
      <c r="A143" s="13">
        <v>141</v>
      </c>
      <c r="B143" s="12" t="s">
        <v>141</v>
      </c>
      <c r="C143" s="6" t="s">
        <v>344</v>
      </c>
      <c r="D143" s="11" t="s">
        <v>345</v>
      </c>
      <c r="E143" s="100">
        <v>0</v>
      </c>
      <c r="F143" s="100">
        <v>0</v>
      </c>
      <c r="G143" s="100">
        <v>0</v>
      </c>
      <c r="H143" s="100">
        <v>0</v>
      </c>
      <c r="I143" s="80">
        <v>36</v>
      </c>
      <c r="J143" s="80">
        <v>0</v>
      </c>
      <c r="K143" s="80">
        <v>26</v>
      </c>
      <c r="L143" s="80">
        <v>0</v>
      </c>
      <c r="M143" s="100">
        <v>0</v>
      </c>
      <c r="N143" s="100">
        <v>0</v>
      </c>
      <c r="O143" s="100">
        <v>0</v>
      </c>
      <c r="P143" s="100">
        <v>0</v>
      </c>
      <c r="Q143" s="100">
        <v>0</v>
      </c>
      <c r="R143" s="100">
        <v>0</v>
      </c>
      <c r="S143" s="100">
        <v>0</v>
      </c>
      <c r="T143" s="100">
        <v>0</v>
      </c>
      <c r="U143" s="100">
        <v>0</v>
      </c>
      <c r="V143" s="100">
        <v>0</v>
      </c>
      <c r="W143" s="100">
        <v>0</v>
      </c>
      <c r="X143" s="100">
        <v>0</v>
      </c>
      <c r="Y143" s="100">
        <v>0</v>
      </c>
      <c r="Z143" s="100">
        <v>0</v>
      </c>
      <c r="AA143" s="100">
        <v>0</v>
      </c>
      <c r="AB143" s="100">
        <v>0</v>
      </c>
      <c r="AC143" s="100">
        <v>0</v>
      </c>
      <c r="AD143" s="100">
        <v>0</v>
      </c>
      <c r="AE143" s="100">
        <v>0</v>
      </c>
      <c r="AF143" s="100">
        <v>0</v>
      </c>
      <c r="AG143" s="100">
        <v>0</v>
      </c>
      <c r="AH143" s="100">
        <v>0</v>
      </c>
      <c r="AI143" s="100">
        <v>0</v>
      </c>
      <c r="AJ143" s="100">
        <v>0</v>
      </c>
      <c r="AK143" s="11">
        <f t="shared" si="7"/>
        <v>0</v>
      </c>
      <c r="AL143" s="16">
        <v>0</v>
      </c>
      <c r="AM143" s="157">
        <f t="shared" si="5"/>
        <v>0</v>
      </c>
    </row>
    <row r="144" spans="1:39">
      <c r="A144" s="13">
        <v>142</v>
      </c>
      <c r="B144" s="12" t="s">
        <v>141</v>
      </c>
      <c r="C144" s="6" t="s">
        <v>348</v>
      </c>
      <c r="D144" s="11" t="s">
        <v>345</v>
      </c>
      <c r="E144" s="100">
        <v>0</v>
      </c>
      <c r="F144" s="100">
        <v>0</v>
      </c>
      <c r="G144" s="100">
        <v>0</v>
      </c>
      <c r="H144" s="100">
        <v>0</v>
      </c>
      <c r="I144" s="80">
        <v>35</v>
      </c>
      <c r="J144" s="80">
        <v>0</v>
      </c>
      <c r="K144" s="80" t="s">
        <v>0</v>
      </c>
      <c r="L144" s="80">
        <v>0</v>
      </c>
      <c r="M144" s="100">
        <v>0</v>
      </c>
      <c r="N144" s="100">
        <v>0</v>
      </c>
      <c r="O144" s="100">
        <v>0</v>
      </c>
      <c r="P144" s="100">
        <v>0</v>
      </c>
      <c r="Q144" s="100">
        <v>0</v>
      </c>
      <c r="R144" s="100">
        <v>0</v>
      </c>
      <c r="S144" s="100">
        <v>0</v>
      </c>
      <c r="T144" s="100">
        <v>0</v>
      </c>
      <c r="U144" s="100">
        <v>0</v>
      </c>
      <c r="V144" s="100">
        <v>0</v>
      </c>
      <c r="W144" s="100">
        <v>0</v>
      </c>
      <c r="X144" s="100">
        <v>0</v>
      </c>
      <c r="Y144" s="100">
        <v>0</v>
      </c>
      <c r="Z144" s="100">
        <v>0</v>
      </c>
      <c r="AA144" s="100">
        <v>0</v>
      </c>
      <c r="AB144" s="100">
        <v>0</v>
      </c>
      <c r="AC144" s="100">
        <v>0</v>
      </c>
      <c r="AD144" s="100">
        <v>0</v>
      </c>
      <c r="AE144" s="100">
        <v>0</v>
      </c>
      <c r="AF144" s="100">
        <v>0</v>
      </c>
      <c r="AG144" s="100">
        <v>0</v>
      </c>
      <c r="AH144" s="100">
        <v>0</v>
      </c>
      <c r="AI144" s="100">
        <v>0</v>
      </c>
      <c r="AJ144" s="100">
        <v>0</v>
      </c>
      <c r="AK144" s="11">
        <f t="shared" si="7"/>
        <v>0</v>
      </c>
      <c r="AL144" s="16">
        <v>0</v>
      </c>
      <c r="AM144" s="157">
        <f t="shared" si="5"/>
        <v>0</v>
      </c>
    </row>
    <row r="145" spans="1:39">
      <c r="A145" s="59">
        <v>143</v>
      </c>
      <c r="B145" s="12" t="s">
        <v>141</v>
      </c>
      <c r="C145" s="6" t="s">
        <v>350</v>
      </c>
      <c r="D145" s="11" t="s">
        <v>351</v>
      </c>
      <c r="E145" s="100">
        <v>0</v>
      </c>
      <c r="F145" s="100">
        <v>0</v>
      </c>
      <c r="G145" s="100">
        <v>0</v>
      </c>
      <c r="H145" s="100">
        <v>0</v>
      </c>
      <c r="I145" s="80" t="s">
        <v>0</v>
      </c>
      <c r="J145" s="80">
        <v>0</v>
      </c>
      <c r="K145" s="80" t="s">
        <v>0</v>
      </c>
      <c r="L145" s="80">
        <v>0</v>
      </c>
      <c r="M145" s="100">
        <v>0</v>
      </c>
      <c r="N145" s="100">
        <v>0</v>
      </c>
      <c r="O145" s="100">
        <v>0</v>
      </c>
      <c r="P145" s="100">
        <v>0</v>
      </c>
      <c r="Q145" s="100">
        <v>0</v>
      </c>
      <c r="R145" s="100">
        <v>0</v>
      </c>
      <c r="S145" s="100">
        <v>0</v>
      </c>
      <c r="T145" s="100">
        <v>0</v>
      </c>
      <c r="U145" s="100">
        <v>0</v>
      </c>
      <c r="V145" s="100">
        <v>0</v>
      </c>
      <c r="W145" s="100">
        <v>0</v>
      </c>
      <c r="X145" s="100">
        <v>0</v>
      </c>
      <c r="Y145" s="100">
        <v>0</v>
      </c>
      <c r="Z145" s="100">
        <v>0</v>
      </c>
      <c r="AA145" s="100">
        <v>0</v>
      </c>
      <c r="AB145" s="100">
        <v>0</v>
      </c>
      <c r="AC145" s="100">
        <v>0</v>
      </c>
      <c r="AD145" s="100">
        <v>0</v>
      </c>
      <c r="AE145" s="100">
        <v>0</v>
      </c>
      <c r="AF145" s="100">
        <v>0</v>
      </c>
      <c r="AG145" s="100">
        <v>0</v>
      </c>
      <c r="AH145" s="100">
        <v>0</v>
      </c>
      <c r="AI145" s="100">
        <v>0</v>
      </c>
      <c r="AJ145" s="100">
        <v>0</v>
      </c>
      <c r="AK145" s="11">
        <f t="shared" si="7"/>
        <v>0</v>
      </c>
      <c r="AL145" s="16">
        <v>0</v>
      </c>
      <c r="AM145" s="157">
        <f t="shared" si="5"/>
        <v>0</v>
      </c>
    </row>
    <row r="146" spans="1:39" s="84" customFormat="1">
      <c r="A146" s="13">
        <v>144</v>
      </c>
      <c r="B146" s="12" t="s">
        <v>141</v>
      </c>
      <c r="C146" s="6" t="s">
        <v>184</v>
      </c>
      <c r="D146" s="11" t="s">
        <v>124</v>
      </c>
      <c r="E146" s="80" t="s">
        <v>0</v>
      </c>
      <c r="F146" s="80">
        <v>0</v>
      </c>
      <c r="G146" s="80">
        <v>22</v>
      </c>
      <c r="H146" s="80">
        <v>0</v>
      </c>
      <c r="I146" s="100">
        <v>0</v>
      </c>
      <c r="J146" s="100">
        <v>0</v>
      </c>
      <c r="K146" s="100">
        <v>0</v>
      </c>
      <c r="L146" s="100">
        <v>0</v>
      </c>
      <c r="M146" s="100">
        <v>0</v>
      </c>
      <c r="N146" s="100">
        <v>0</v>
      </c>
      <c r="O146" s="100">
        <v>0</v>
      </c>
      <c r="P146" s="100">
        <v>0</v>
      </c>
      <c r="Q146" s="100">
        <v>0</v>
      </c>
      <c r="R146" s="100">
        <v>0</v>
      </c>
      <c r="S146" s="100">
        <v>0</v>
      </c>
      <c r="T146" s="100">
        <v>0</v>
      </c>
      <c r="U146" s="100">
        <v>0</v>
      </c>
      <c r="V146" s="100">
        <v>0</v>
      </c>
      <c r="W146" s="100">
        <v>0</v>
      </c>
      <c r="X146" s="100">
        <v>0</v>
      </c>
      <c r="Y146" s="100">
        <v>0</v>
      </c>
      <c r="Z146" s="100">
        <v>0</v>
      </c>
      <c r="AA146" s="100">
        <v>0</v>
      </c>
      <c r="AB146" s="100">
        <v>0</v>
      </c>
      <c r="AC146" s="100">
        <v>0</v>
      </c>
      <c r="AD146" s="100">
        <v>0</v>
      </c>
      <c r="AE146" s="100">
        <v>0</v>
      </c>
      <c r="AF146" s="100">
        <v>0</v>
      </c>
      <c r="AG146" s="100">
        <v>0</v>
      </c>
      <c r="AH146" s="100">
        <v>0</v>
      </c>
      <c r="AI146" s="100">
        <v>0</v>
      </c>
      <c r="AJ146" s="100">
        <v>0</v>
      </c>
      <c r="AK146" s="11">
        <f t="shared" si="7"/>
        <v>0</v>
      </c>
      <c r="AL146" s="16">
        <v>0</v>
      </c>
      <c r="AM146" s="157">
        <f t="shared" si="5"/>
        <v>0</v>
      </c>
    </row>
    <row r="147" spans="1:39">
      <c r="A147" s="13">
        <v>145</v>
      </c>
      <c r="B147" s="12" t="s">
        <v>141</v>
      </c>
      <c r="C147" s="6" t="s">
        <v>355</v>
      </c>
      <c r="D147" s="11" t="s">
        <v>212</v>
      </c>
      <c r="E147" s="100">
        <v>0</v>
      </c>
      <c r="F147" s="100">
        <v>0</v>
      </c>
      <c r="G147" s="100">
        <v>0</v>
      </c>
      <c r="H147" s="100">
        <v>0</v>
      </c>
      <c r="I147" s="80" t="s">
        <v>0</v>
      </c>
      <c r="J147" s="80">
        <v>0</v>
      </c>
      <c r="K147" s="80" t="s">
        <v>0</v>
      </c>
      <c r="L147" s="80">
        <v>0</v>
      </c>
      <c r="M147" s="100">
        <v>0</v>
      </c>
      <c r="N147" s="100">
        <v>0</v>
      </c>
      <c r="O147" s="100">
        <v>0</v>
      </c>
      <c r="P147" s="100">
        <v>0</v>
      </c>
      <c r="Q147" s="100">
        <v>0</v>
      </c>
      <c r="R147" s="100">
        <v>0</v>
      </c>
      <c r="S147" s="100">
        <v>0</v>
      </c>
      <c r="T147" s="100">
        <v>0</v>
      </c>
      <c r="U147" s="100">
        <v>0</v>
      </c>
      <c r="V147" s="100">
        <v>0</v>
      </c>
      <c r="W147" s="100">
        <v>0</v>
      </c>
      <c r="X147" s="100">
        <v>0</v>
      </c>
      <c r="Y147" s="100">
        <v>0</v>
      </c>
      <c r="Z147" s="100">
        <v>0</v>
      </c>
      <c r="AA147" s="100">
        <v>0</v>
      </c>
      <c r="AB147" s="100">
        <v>0</v>
      </c>
      <c r="AC147" s="100">
        <v>0</v>
      </c>
      <c r="AD147" s="100">
        <v>0</v>
      </c>
      <c r="AE147" s="100">
        <v>0</v>
      </c>
      <c r="AF147" s="100">
        <v>0</v>
      </c>
      <c r="AG147" s="100">
        <v>0</v>
      </c>
      <c r="AH147" s="100">
        <v>0</v>
      </c>
      <c r="AI147" s="100">
        <v>0</v>
      </c>
      <c r="AJ147" s="100">
        <v>0</v>
      </c>
      <c r="AK147" s="11">
        <f t="shared" si="7"/>
        <v>0</v>
      </c>
      <c r="AL147" s="16">
        <v>0</v>
      </c>
      <c r="AM147" s="157">
        <f t="shared" si="5"/>
        <v>0</v>
      </c>
    </row>
    <row r="148" spans="1:39">
      <c r="A148" s="59">
        <v>146</v>
      </c>
      <c r="B148" s="12" t="s">
        <v>141</v>
      </c>
      <c r="C148" s="6" t="s">
        <v>356</v>
      </c>
      <c r="D148" s="11" t="s">
        <v>357</v>
      </c>
      <c r="E148" s="100">
        <v>0</v>
      </c>
      <c r="F148" s="100">
        <v>0</v>
      </c>
      <c r="G148" s="100">
        <v>0</v>
      </c>
      <c r="H148" s="100">
        <v>0</v>
      </c>
      <c r="I148" s="80">
        <v>30</v>
      </c>
      <c r="J148" s="80">
        <v>0</v>
      </c>
      <c r="K148" s="80" t="s">
        <v>0</v>
      </c>
      <c r="L148" s="80">
        <v>0</v>
      </c>
      <c r="M148" s="100">
        <v>0</v>
      </c>
      <c r="N148" s="100">
        <v>0</v>
      </c>
      <c r="O148" s="100">
        <v>0</v>
      </c>
      <c r="P148" s="100">
        <v>0</v>
      </c>
      <c r="Q148" s="100">
        <v>0</v>
      </c>
      <c r="R148" s="100">
        <v>0</v>
      </c>
      <c r="S148" s="100">
        <v>0</v>
      </c>
      <c r="T148" s="100">
        <v>0</v>
      </c>
      <c r="U148" s="100">
        <v>0</v>
      </c>
      <c r="V148" s="100">
        <v>0</v>
      </c>
      <c r="W148" s="100">
        <v>0</v>
      </c>
      <c r="X148" s="100">
        <v>0</v>
      </c>
      <c r="Y148" s="100">
        <v>0</v>
      </c>
      <c r="Z148" s="100">
        <v>0</v>
      </c>
      <c r="AA148" s="100">
        <v>0</v>
      </c>
      <c r="AB148" s="100">
        <v>0</v>
      </c>
      <c r="AC148" s="100">
        <v>0</v>
      </c>
      <c r="AD148" s="100">
        <v>0</v>
      </c>
      <c r="AE148" s="100">
        <v>0</v>
      </c>
      <c r="AF148" s="100">
        <v>0</v>
      </c>
      <c r="AG148" s="100">
        <v>0</v>
      </c>
      <c r="AH148" s="100">
        <v>0</v>
      </c>
      <c r="AI148" s="100">
        <v>0</v>
      </c>
      <c r="AJ148" s="100">
        <v>0</v>
      </c>
      <c r="AK148" s="11">
        <f t="shared" si="7"/>
        <v>0</v>
      </c>
      <c r="AL148" s="16">
        <v>0</v>
      </c>
      <c r="AM148" s="157">
        <f t="shared" si="5"/>
        <v>0</v>
      </c>
    </row>
    <row r="149" spans="1:39">
      <c r="A149" s="13">
        <v>147</v>
      </c>
      <c r="B149" s="12" t="s">
        <v>141</v>
      </c>
      <c r="C149" s="6" t="s">
        <v>364</v>
      </c>
      <c r="D149" s="11" t="s">
        <v>354</v>
      </c>
      <c r="E149" s="100">
        <v>0</v>
      </c>
      <c r="F149" s="100">
        <v>0</v>
      </c>
      <c r="G149" s="100">
        <v>0</v>
      </c>
      <c r="H149" s="100">
        <v>0</v>
      </c>
      <c r="I149" s="80" t="s">
        <v>0</v>
      </c>
      <c r="J149" s="80">
        <v>0</v>
      </c>
      <c r="K149" s="80" t="s">
        <v>0</v>
      </c>
      <c r="L149" s="80">
        <v>0</v>
      </c>
      <c r="M149" s="100">
        <v>0</v>
      </c>
      <c r="N149" s="100">
        <v>0</v>
      </c>
      <c r="O149" s="100">
        <v>0</v>
      </c>
      <c r="P149" s="100">
        <v>0</v>
      </c>
      <c r="Q149" s="100">
        <v>0</v>
      </c>
      <c r="R149" s="100">
        <v>0</v>
      </c>
      <c r="S149" s="100">
        <v>0</v>
      </c>
      <c r="T149" s="100">
        <v>0</v>
      </c>
      <c r="U149" s="100">
        <v>0</v>
      </c>
      <c r="V149" s="100">
        <v>0</v>
      </c>
      <c r="W149" s="100">
        <v>0</v>
      </c>
      <c r="X149" s="100">
        <v>0</v>
      </c>
      <c r="Y149" s="100">
        <v>0</v>
      </c>
      <c r="Z149" s="100">
        <v>0</v>
      </c>
      <c r="AA149" s="100">
        <v>0</v>
      </c>
      <c r="AB149" s="100">
        <v>0</v>
      </c>
      <c r="AC149" s="100">
        <v>0</v>
      </c>
      <c r="AD149" s="100">
        <v>0</v>
      </c>
      <c r="AE149" s="100">
        <v>0</v>
      </c>
      <c r="AF149" s="100">
        <v>0</v>
      </c>
      <c r="AG149" s="100">
        <v>0</v>
      </c>
      <c r="AH149" s="100">
        <v>0</v>
      </c>
      <c r="AI149" s="100">
        <v>0</v>
      </c>
      <c r="AJ149" s="100">
        <v>0</v>
      </c>
      <c r="AK149" s="11">
        <f t="shared" si="7"/>
        <v>0</v>
      </c>
      <c r="AL149" s="16">
        <v>0</v>
      </c>
      <c r="AM149" s="157">
        <f t="shared" si="5"/>
        <v>0</v>
      </c>
    </row>
    <row r="150" spans="1:39">
      <c r="A150" s="13">
        <v>148</v>
      </c>
      <c r="B150" s="12" t="s">
        <v>141</v>
      </c>
      <c r="C150" s="6" t="s">
        <v>367</v>
      </c>
      <c r="D150" s="11" t="s">
        <v>192</v>
      </c>
      <c r="E150" s="100">
        <v>0</v>
      </c>
      <c r="F150" s="100">
        <v>0</v>
      </c>
      <c r="G150" s="100">
        <v>0</v>
      </c>
      <c r="H150" s="100">
        <v>0</v>
      </c>
      <c r="I150" s="80" t="s">
        <v>0</v>
      </c>
      <c r="J150" s="80">
        <v>0</v>
      </c>
      <c r="K150" s="80" t="s">
        <v>0</v>
      </c>
      <c r="L150" s="80">
        <v>0</v>
      </c>
      <c r="M150" s="100">
        <v>0</v>
      </c>
      <c r="N150" s="100">
        <v>0</v>
      </c>
      <c r="O150" s="100">
        <v>0</v>
      </c>
      <c r="P150" s="100">
        <v>0</v>
      </c>
      <c r="Q150" s="100">
        <v>0</v>
      </c>
      <c r="R150" s="100">
        <v>0</v>
      </c>
      <c r="S150" s="100">
        <v>0</v>
      </c>
      <c r="T150" s="100">
        <v>0</v>
      </c>
      <c r="U150" s="100">
        <v>0</v>
      </c>
      <c r="V150" s="100">
        <v>0</v>
      </c>
      <c r="W150" s="100">
        <v>0</v>
      </c>
      <c r="X150" s="100">
        <v>0</v>
      </c>
      <c r="Y150" s="100">
        <v>0</v>
      </c>
      <c r="Z150" s="100">
        <v>0</v>
      </c>
      <c r="AA150" s="100">
        <v>0</v>
      </c>
      <c r="AB150" s="100">
        <v>0</v>
      </c>
      <c r="AC150" s="100">
        <v>0</v>
      </c>
      <c r="AD150" s="100">
        <v>0</v>
      </c>
      <c r="AE150" s="100">
        <v>0</v>
      </c>
      <c r="AF150" s="100">
        <v>0</v>
      </c>
      <c r="AG150" s="100">
        <v>0</v>
      </c>
      <c r="AH150" s="100">
        <v>0</v>
      </c>
      <c r="AI150" s="100">
        <v>0</v>
      </c>
      <c r="AJ150" s="100">
        <v>0</v>
      </c>
      <c r="AK150" s="11">
        <f t="shared" si="7"/>
        <v>0</v>
      </c>
      <c r="AL150" s="16">
        <v>0</v>
      </c>
      <c r="AM150" s="157">
        <f t="shared" si="5"/>
        <v>0</v>
      </c>
    </row>
    <row r="151" spans="1:39">
      <c r="A151" s="59">
        <v>149</v>
      </c>
      <c r="B151" s="12" t="s">
        <v>141</v>
      </c>
      <c r="C151" s="6" t="s">
        <v>182</v>
      </c>
      <c r="D151" s="11" t="s">
        <v>55</v>
      </c>
      <c r="E151" s="80" t="s">
        <v>0</v>
      </c>
      <c r="F151" s="80">
        <v>0</v>
      </c>
      <c r="G151" s="80" t="s">
        <v>0</v>
      </c>
      <c r="H151" s="80">
        <v>0</v>
      </c>
      <c r="I151" s="100">
        <v>0</v>
      </c>
      <c r="J151" s="100">
        <v>0</v>
      </c>
      <c r="K151" s="100">
        <v>0</v>
      </c>
      <c r="L151" s="100">
        <v>0</v>
      </c>
      <c r="M151" s="100">
        <v>0</v>
      </c>
      <c r="N151" s="100">
        <v>0</v>
      </c>
      <c r="O151" s="100">
        <v>0</v>
      </c>
      <c r="P151" s="100">
        <v>0</v>
      </c>
      <c r="Q151" s="100">
        <v>0</v>
      </c>
      <c r="R151" s="100">
        <v>0</v>
      </c>
      <c r="S151" s="100">
        <v>0</v>
      </c>
      <c r="T151" s="100">
        <v>0</v>
      </c>
      <c r="U151" s="100">
        <v>0</v>
      </c>
      <c r="V151" s="100">
        <v>0</v>
      </c>
      <c r="W151" s="100">
        <v>0</v>
      </c>
      <c r="X151" s="100">
        <v>0</v>
      </c>
      <c r="Y151" s="100">
        <v>0</v>
      </c>
      <c r="Z151" s="100">
        <v>0</v>
      </c>
      <c r="AA151" s="100">
        <v>0</v>
      </c>
      <c r="AB151" s="100">
        <v>0</v>
      </c>
      <c r="AC151" s="100">
        <v>0</v>
      </c>
      <c r="AD151" s="100">
        <v>0</v>
      </c>
      <c r="AE151" s="100">
        <v>0</v>
      </c>
      <c r="AF151" s="100">
        <v>0</v>
      </c>
      <c r="AG151" s="100">
        <v>0</v>
      </c>
      <c r="AH151" s="100">
        <v>0</v>
      </c>
      <c r="AI151" s="100">
        <v>0</v>
      </c>
      <c r="AJ151" s="100">
        <v>0</v>
      </c>
      <c r="AK151" s="11">
        <f t="shared" si="7"/>
        <v>0</v>
      </c>
      <c r="AL151" s="16">
        <v>0</v>
      </c>
      <c r="AM151" s="157">
        <f t="shared" si="5"/>
        <v>0</v>
      </c>
    </row>
    <row r="152" spans="1:39">
      <c r="A152" s="13">
        <v>150</v>
      </c>
      <c r="B152" s="12" t="s">
        <v>141</v>
      </c>
      <c r="C152" s="6" t="s">
        <v>370</v>
      </c>
      <c r="D152" s="11" t="s">
        <v>212</v>
      </c>
      <c r="E152" s="100">
        <v>0</v>
      </c>
      <c r="F152" s="100">
        <v>0</v>
      </c>
      <c r="G152" s="100">
        <v>0</v>
      </c>
      <c r="H152" s="100">
        <v>0</v>
      </c>
      <c r="I152" s="80" t="s">
        <v>0</v>
      </c>
      <c r="J152" s="80">
        <v>0</v>
      </c>
      <c r="K152" s="80">
        <v>27</v>
      </c>
      <c r="L152" s="80">
        <v>0</v>
      </c>
      <c r="M152" s="100">
        <v>0</v>
      </c>
      <c r="N152" s="100">
        <v>0</v>
      </c>
      <c r="O152" s="100">
        <v>0</v>
      </c>
      <c r="P152" s="100">
        <v>0</v>
      </c>
      <c r="Q152" s="100">
        <v>0</v>
      </c>
      <c r="R152" s="100">
        <v>0</v>
      </c>
      <c r="S152" s="100">
        <v>0</v>
      </c>
      <c r="T152" s="100">
        <v>0</v>
      </c>
      <c r="U152" s="100">
        <v>0</v>
      </c>
      <c r="V152" s="100">
        <v>0</v>
      </c>
      <c r="W152" s="100">
        <v>0</v>
      </c>
      <c r="X152" s="100">
        <v>0</v>
      </c>
      <c r="Y152" s="100">
        <v>0</v>
      </c>
      <c r="Z152" s="100">
        <v>0</v>
      </c>
      <c r="AA152" s="100">
        <v>0</v>
      </c>
      <c r="AB152" s="100">
        <v>0</v>
      </c>
      <c r="AC152" s="100">
        <v>0</v>
      </c>
      <c r="AD152" s="100">
        <v>0</v>
      </c>
      <c r="AE152" s="100">
        <v>0</v>
      </c>
      <c r="AF152" s="100">
        <v>0</v>
      </c>
      <c r="AG152" s="100">
        <v>0</v>
      </c>
      <c r="AH152" s="100">
        <v>0</v>
      </c>
      <c r="AI152" s="100">
        <v>0</v>
      </c>
      <c r="AJ152" s="100">
        <v>0</v>
      </c>
      <c r="AK152" s="11">
        <f t="shared" si="7"/>
        <v>0</v>
      </c>
      <c r="AL152" s="16">
        <v>0</v>
      </c>
      <c r="AM152" s="157">
        <f t="shared" si="5"/>
        <v>0</v>
      </c>
    </row>
    <row r="153" spans="1:39">
      <c r="A153" s="13">
        <v>151</v>
      </c>
      <c r="B153" s="12" t="s">
        <v>141</v>
      </c>
      <c r="C153" s="6" t="s">
        <v>371</v>
      </c>
      <c r="D153" s="11" t="s">
        <v>212</v>
      </c>
      <c r="E153" s="100">
        <v>0</v>
      </c>
      <c r="F153" s="100">
        <v>0</v>
      </c>
      <c r="G153" s="100">
        <v>0</v>
      </c>
      <c r="H153" s="100">
        <v>0</v>
      </c>
      <c r="I153" s="80">
        <v>25</v>
      </c>
      <c r="J153" s="80">
        <v>0</v>
      </c>
      <c r="K153" s="80">
        <v>28</v>
      </c>
      <c r="L153" s="80">
        <v>0</v>
      </c>
      <c r="M153" s="100">
        <v>0</v>
      </c>
      <c r="N153" s="100">
        <v>0</v>
      </c>
      <c r="O153" s="100">
        <v>0</v>
      </c>
      <c r="P153" s="100">
        <v>0</v>
      </c>
      <c r="Q153" s="100">
        <v>0</v>
      </c>
      <c r="R153" s="100">
        <v>0</v>
      </c>
      <c r="S153" s="100">
        <v>0</v>
      </c>
      <c r="T153" s="100">
        <v>0</v>
      </c>
      <c r="U153" s="100">
        <v>0</v>
      </c>
      <c r="V153" s="100">
        <v>0</v>
      </c>
      <c r="W153" s="100">
        <v>0</v>
      </c>
      <c r="X153" s="100">
        <v>0</v>
      </c>
      <c r="Y153" s="100">
        <v>0</v>
      </c>
      <c r="Z153" s="100">
        <v>0</v>
      </c>
      <c r="AA153" s="100">
        <v>0</v>
      </c>
      <c r="AB153" s="100">
        <v>0</v>
      </c>
      <c r="AC153" s="100">
        <v>0</v>
      </c>
      <c r="AD153" s="100">
        <v>0</v>
      </c>
      <c r="AE153" s="100">
        <v>0</v>
      </c>
      <c r="AF153" s="100">
        <v>0</v>
      </c>
      <c r="AG153" s="100">
        <v>0</v>
      </c>
      <c r="AH153" s="100">
        <v>0</v>
      </c>
      <c r="AI153" s="100">
        <v>0</v>
      </c>
      <c r="AJ153" s="100">
        <v>0</v>
      </c>
      <c r="AK153" s="11">
        <f t="shared" si="7"/>
        <v>0</v>
      </c>
      <c r="AL153" s="16">
        <v>0</v>
      </c>
      <c r="AM153" s="157">
        <f t="shared" si="5"/>
        <v>0</v>
      </c>
    </row>
    <row r="154" spans="1:39">
      <c r="A154" s="59">
        <v>152</v>
      </c>
      <c r="B154" s="12" t="s">
        <v>141</v>
      </c>
      <c r="C154" s="6" t="s">
        <v>467</v>
      </c>
      <c r="D154" s="11" t="s">
        <v>468</v>
      </c>
      <c r="E154" s="100">
        <v>0</v>
      </c>
      <c r="F154" s="100">
        <v>0</v>
      </c>
      <c r="G154" s="100">
        <v>0</v>
      </c>
      <c r="H154" s="100">
        <v>0</v>
      </c>
      <c r="I154" s="100">
        <v>0</v>
      </c>
      <c r="J154" s="100">
        <v>0</v>
      </c>
      <c r="K154" s="100">
        <v>0</v>
      </c>
      <c r="L154" s="100">
        <v>0</v>
      </c>
      <c r="M154" s="80" t="s">
        <v>0</v>
      </c>
      <c r="N154" s="80">
        <v>0</v>
      </c>
      <c r="O154" s="80" t="s">
        <v>0</v>
      </c>
      <c r="P154" s="80">
        <v>0</v>
      </c>
      <c r="Q154" s="100">
        <v>0</v>
      </c>
      <c r="R154" s="100">
        <v>0</v>
      </c>
      <c r="S154" s="100">
        <v>0</v>
      </c>
      <c r="T154" s="100">
        <v>0</v>
      </c>
      <c r="U154" s="100">
        <v>0</v>
      </c>
      <c r="V154" s="100">
        <v>0</v>
      </c>
      <c r="W154" s="100">
        <v>0</v>
      </c>
      <c r="X154" s="100">
        <v>0</v>
      </c>
      <c r="Y154" s="100">
        <v>0</v>
      </c>
      <c r="Z154" s="100">
        <v>0</v>
      </c>
      <c r="AA154" s="100">
        <v>0</v>
      </c>
      <c r="AB154" s="100">
        <v>0</v>
      </c>
      <c r="AC154" s="100">
        <v>0</v>
      </c>
      <c r="AD154" s="100">
        <v>0</v>
      </c>
      <c r="AE154" s="100">
        <v>0</v>
      </c>
      <c r="AF154" s="100">
        <v>0</v>
      </c>
      <c r="AG154" s="100">
        <v>0</v>
      </c>
      <c r="AH154" s="100">
        <v>0</v>
      </c>
      <c r="AI154" s="100">
        <v>0</v>
      </c>
      <c r="AJ154" s="100">
        <v>0</v>
      </c>
      <c r="AK154" s="11">
        <f t="shared" si="7"/>
        <v>0</v>
      </c>
      <c r="AL154" s="16">
        <v>0</v>
      </c>
      <c r="AM154" s="157">
        <f t="shared" si="5"/>
        <v>0</v>
      </c>
    </row>
    <row r="155" spans="1:39">
      <c r="A155" s="13">
        <v>153</v>
      </c>
      <c r="B155" s="12" t="s">
        <v>141</v>
      </c>
      <c r="C155" s="6" t="s">
        <v>373</v>
      </c>
      <c r="D155" s="11" t="s">
        <v>374</v>
      </c>
      <c r="E155" s="100">
        <v>0</v>
      </c>
      <c r="F155" s="100">
        <v>0</v>
      </c>
      <c r="G155" s="100">
        <v>0</v>
      </c>
      <c r="H155" s="100">
        <v>0</v>
      </c>
      <c r="I155" s="80">
        <v>33</v>
      </c>
      <c r="J155" s="80">
        <v>0</v>
      </c>
      <c r="K155" s="80" t="s">
        <v>0</v>
      </c>
      <c r="L155" s="80">
        <v>0</v>
      </c>
      <c r="M155" s="100">
        <v>0</v>
      </c>
      <c r="N155" s="100">
        <v>0</v>
      </c>
      <c r="O155" s="100">
        <v>0</v>
      </c>
      <c r="P155" s="100">
        <v>0</v>
      </c>
      <c r="Q155" s="100">
        <v>0</v>
      </c>
      <c r="R155" s="100">
        <v>0</v>
      </c>
      <c r="S155" s="100">
        <v>0</v>
      </c>
      <c r="T155" s="100">
        <v>0</v>
      </c>
      <c r="U155" s="100">
        <v>0</v>
      </c>
      <c r="V155" s="100">
        <v>0</v>
      </c>
      <c r="W155" s="100">
        <v>0</v>
      </c>
      <c r="X155" s="100">
        <v>0</v>
      </c>
      <c r="Y155" s="100">
        <v>0</v>
      </c>
      <c r="Z155" s="100">
        <v>0</v>
      </c>
      <c r="AA155" s="100">
        <v>0</v>
      </c>
      <c r="AB155" s="100">
        <v>0</v>
      </c>
      <c r="AC155" s="100">
        <v>0</v>
      </c>
      <c r="AD155" s="100">
        <v>0</v>
      </c>
      <c r="AE155" s="100">
        <v>0</v>
      </c>
      <c r="AF155" s="100">
        <v>0</v>
      </c>
      <c r="AG155" s="100">
        <v>0</v>
      </c>
      <c r="AH155" s="100">
        <v>0</v>
      </c>
      <c r="AI155" s="100">
        <v>0</v>
      </c>
      <c r="AJ155" s="100">
        <v>0</v>
      </c>
      <c r="AK155" s="11">
        <f t="shared" si="7"/>
        <v>0</v>
      </c>
      <c r="AL155" s="16">
        <v>0</v>
      </c>
      <c r="AM155" s="157">
        <f t="shared" si="5"/>
        <v>0</v>
      </c>
    </row>
    <row r="156" spans="1:39">
      <c r="A156" s="13">
        <v>154</v>
      </c>
      <c r="B156" s="12" t="s">
        <v>141</v>
      </c>
      <c r="C156" s="6" t="s">
        <v>375</v>
      </c>
      <c r="D156" s="11" t="s">
        <v>345</v>
      </c>
      <c r="E156" s="100">
        <v>0</v>
      </c>
      <c r="F156" s="100">
        <v>0</v>
      </c>
      <c r="G156" s="100">
        <v>0</v>
      </c>
      <c r="H156" s="100">
        <v>0</v>
      </c>
      <c r="I156" s="80">
        <v>34</v>
      </c>
      <c r="J156" s="80">
        <v>0</v>
      </c>
      <c r="K156" s="80" t="s">
        <v>0</v>
      </c>
      <c r="L156" s="80">
        <v>0</v>
      </c>
      <c r="M156" s="100">
        <v>0</v>
      </c>
      <c r="N156" s="100">
        <v>0</v>
      </c>
      <c r="O156" s="100">
        <v>0</v>
      </c>
      <c r="P156" s="100">
        <v>0</v>
      </c>
      <c r="Q156" s="100">
        <v>0</v>
      </c>
      <c r="R156" s="100">
        <v>0</v>
      </c>
      <c r="S156" s="100">
        <v>0</v>
      </c>
      <c r="T156" s="100">
        <v>0</v>
      </c>
      <c r="U156" s="100">
        <v>0</v>
      </c>
      <c r="V156" s="100">
        <v>0</v>
      </c>
      <c r="W156" s="100">
        <v>0</v>
      </c>
      <c r="X156" s="100">
        <v>0</v>
      </c>
      <c r="Y156" s="100">
        <v>0</v>
      </c>
      <c r="Z156" s="100">
        <v>0</v>
      </c>
      <c r="AA156" s="100">
        <v>0</v>
      </c>
      <c r="AB156" s="100">
        <v>0</v>
      </c>
      <c r="AC156" s="100">
        <v>0</v>
      </c>
      <c r="AD156" s="100">
        <v>0</v>
      </c>
      <c r="AE156" s="100">
        <v>0</v>
      </c>
      <c r="AF156" s="100">
        <v>0</v>
      </c>
      <c r="AG156" s="100">
        <v>0</v>
      </c>
      <c r="AH156" s="100">
        <v>0</v>
      </c>
      <c r="AI156" s="100">
        <v>0</v>
      </c>
      <c r="AJ156" s="100">
        <v>0</v>
      </c>
      <c r="AK156" s="11">
        <f t="shared" si="7"/>
        <v>0</v>
      </c>
      <c r="AL156" s="16">
        <v>0</v>
      </c>
      <c r="AM156" s="157">
        <f t="shared" si="5"/>
        <v>0</v>
      </c>
    </row>
    <row r="157" spans="1:39">
      <c r="A157" s="59">
        <v>155</v>
      </c>
      <c r="B157" s="12" t="s">
        <v>141</v>
      </c>
      <c r="C157" s="6" t="s">
        <v>158</v>
      </c>
      <c r="D157" s="11" t="s">
        <v>92</v>
      </c>
      <c r="E157" s="80" t="s">
        <v>0</v>
      </c>
      <c r="F157" s="80">
        <v>0</v>
      </c>
      <c r="G157" s="80" t="s">
        <v>0</v>
      </c>
      <c r="H157" s="80">
        <v>0</v>
      </c>
      <c r="I157" s="100">
        <v>0</v>
      </c>
      <c r="J157" s="100">
        <v>0</v>
      </c>
      <c r="K157" s="100">
        <v>0</v>
      </c>
      <c r="L157" s="100">
        <v>0</v>
      </c>
      <c r="M157" s="100">
        <v>0</v>
      </c>
      <c r="N157" s="100">
        <v>0</v>
      </c>
      <c r="O157" s="100">
        <v>0</v>
      </c>
      <c r="P157" s="100">
        <v>0</v>
      </c>
      <c r="Q157" s="100">
        <v>0</v>
      </c>
      <c r="R157" s="100">
        <v>0</v>
      </c>
      <c r="S157" s="100">
        <v>0</v>
      </c>
      <c r="T157" s="100">
        <v>0</v>
      </c>
      <c r="U157" s="100">
        <v>0</v>
      </c>
      <c r="V157" s="100">
        <v>0</v>
      </c>
      <c r="W157" s="100">
        <v>0</v>
      </c>
      <c r="X157" s="100">
        <v>0</v>
      </c>
      <c r="Y157" s="100">
        <v>0</v>
      </c>
      <c r="Z157" s="100">
        <v>0</v>
      </c>
      <c r="AA157" s="100">
        <v>0</v>
      </c>
      <c r="AB157" s="100">
        <v>0</v>
      </c>
      <c r="AC157" s="100">
        <v>0</v>
      </c>
      <c r="AD157" s="100">
        <v>0</v>
      </c>
      <c r="AE157" s="100">
        <v>0</v>
      </c>
      <c r="AF157" s="100">
        <v>0</v>
      </c>
      <c r="AG157" s="100">
        <v>0</v>
      </c>
      <c r="AH157" s="100">
        <v>0</v>
      </c>
      <c r="AI157" s="100">
        <v>0</v>
      </c>
      <c r="AJ157" s="100">
        <v>0</v>
      </c>
      <c r="AK157" s="11">
        <f t="shared" si="7"/>
        <v>0</v>
      </c>
      <c r="AL157" s="16">
        <v>0</v>
      </c>
      <c r="AM157" s="157">
        <f t="shared" si="5"/>
        <v>0</v>
      </c>
    </row>
    <row r="158" spans="1:39">
      <c r="A158" s="13">
        <v>156</v>
      </c>
      <c r="B158" s="12" t="s">
        <v>141</v>
      </c>
      <c r="C158" s="6" t="s">
        <v>175</v>
      </c>
      <c r="D158" s="11" t="s">
        <v>44</v>
      </c>
      <c r="E158" s="80" t="s">
        <v>0</v>
      </c>
      <c r="F158" s="80">
        <v>0</v>
      </c>
      <c r="G158" s="80" t="s">
        <v>0</v>
      </c>
      <c r="H158" s="80">
        <v>0</v>
      </c>
      <c r="I158" s="100">
        <v>0</v>
      </c>
      <c r="J158" s="100">
        <v>0</v>
      </c>
      <c r="K158" s="100">
        <v>0</v>
      </c>
      <c r="L158" s="100">
        <v>0</v>
      </c>
      <c r="M158" s="100">
        <v>0</v>
      </c>
      <c r="N158" s="100">
        <v>0</v>
      </c>
      <c r="O158" s="100">
        <v>0</v>
      </c>
      <c r="P158" s="100">
        <v>0</v>
      </c>
      <c r="Q158" s="100">
        <v>0</v>
      </c>
      <c r="R158" s="100">
        <v>0</v>
      </c>
      <c r="S158" s="100">
        <v>0</v>
      </c>
      <c r="T158" s="100">
        <v>0</v>
      </c>
      <c r="U158" s="100">
        <v>0</v>
      </c>
      <c r="V158" s="100">
        <v>0</v>
      </c>
      <c r="W158" s="100">
        <v>0</v>
      </c>
      <c r="X158" s="100">
        <v>0</v>
      </c>
      <c r="Y158" s="100">
        <v>0</v>
      </c>
      <c r="Z158" s="100">
        <v>0</v>
      </c>
      <c r="AA158" s="100">
        <v>0</v>
      </c>
      <c r="AB158" s="100">
        <v>0</v>
      </c>
      <c r="AC158" s="100">
        <v>0</v>
      </c>
      <c r="AD158" s="100">
        <v>0</v>
      </c>
      <c r="AE158" s="100">
        <v>0</v>
      </c>
      <c r="AF158" s="100">
        <v>0</v>
      </c>
      <c r="AG158" s="100">
        <v>0</v>
      </c>
      <c r="AH158" s="100">
        <v>0</v>
      </c>
      <c r="AI158" s="100">
        <v>0</v>
      </c>
      <c r="AJ158" s="100">
        <v>0</v>
      </c>
      <c r="AK158" s="11">
        <f t="shared" si="7"/>
        <v>0</v>
      </c>
      <c r="AL158" s="16">
        <v>0</v>
      </c>
      <c r="AM158" s="157">
        <f t="shared" ref="AM158:AM163" si="8">AK158-AL158</f>
        <v>0</v>
      </c>
    </row>
    <row r="159" spans="1:39">
      <c r="A159" s="13">
        <v>157</v>
      </c>
      <c r="B159" s="12" t="s">
        <v>141</v>
      </c>
      <c r="C159" s="6" t="s">
        <v>377</v>
      </c>
      <c r="D159" s="11" t="s">
        <v>378</v>
      </c>
      <c r="E159" s="100">
        <v>0</v>
      </c>
      <c r="F159" s="100">
        <v>0</v>
      </c>
      <c r="G159" s="100">
        <v>0</v>
      </c>
      <c r="H159" s="100">
        <v>0</v>
      </c>
      <c r="I159" s="80" t="s">
        <v>0</v>
      </c>
      <c r="J159" s="80">
        <v>0</v>
      </c>
      <c r="K159" s="80" t="s">
        <v>0</v>
      </c>
      <c r="L159" s="80">
        <v>0</v>
      </c>
      <c r="M159" s="100">
        <v>0</v>
      </c>
      <c r="N159" s="100">
        <v>0</v>
      </c>
      <c r="O159" s="100">
        <v>0</v>
      </c>
      <c r="P159" s="100">
        <v>0</v>
      </c>
      <c r="Q159" s="100">
        <v>0</v>
      </c>
      <c r="R159" s="100">
        <v>0</v>
      </c>
      <c r="S159" s="100">
        <v>0</v>
      </c>
      <c r="T159" s="100">
        <v>0</v>
      </c>
      <c r="U159" s="100">
        <v>0</v>
      </c>
      <c r="V159" s="100">
        <v>0</v>
      </c>
      <c r="W159" s="100">
        <v>0</v>
      </c>
      <c r="X159" s="100">
        <v>0</v>
      </c>
      <c r="Y159" s="100">
        <v>0</v>
      </c>
      <c r="Z159" s="100">
        <v>0</v>
      </c>
      <c r="AA159" s="100">
        <v>0</v>
      </c>
      <c r="AB159" s="100">
        <v>0</v>
      </c>
      <c r="AC159" s="100">
        <v>0</v>
      </c>
      <c r="AD159" s="100">
        <v>0</v>
      </c>
      <c r="AE159" s="100">
        <v>0</v>
      </c>
      <c r="AF159" s="100">
        <v>0</v>
      </c>
      <c r="AG159" s="100">
        <v>0</v>
      </c>
      <c r="AH159" s="100">
        <v>0</v>
      </c>
      <c r="AI159" s="100">
        <v>0</v>
      </c>
      <c r="AJ159" s="100">
        <v>0</v>
      </c>
      <c r="AK159" s="11">
        <f t="shared" si="7"/>
        <v>0</v>
      </c>
      <c r="AL159" s="16">
        <v>0</v>
      </c>
      <c r="AM159" s="157">
        <f t="shared" si="8"/>
        <v>0</v>
      </c>
    </row>
    <row r="160" spans="1:39">
      <c r="A160" s="59">
        <v>158</v>
      </c>
      <c r="B160" s="12" t="s">
        <v>141</v>
      </c>
      <c r="C160" s="6" t="s">
        <v>379</v>
      </c>
      <c r="D160" s="11" t="s">
        <v>192</v>
      </c>
      <c r="E160" s="100">
        <v>0</v>
      </c>
      <c r="F160" s="100">
        <v>0</v>
      </c>
      <c r="G160" s="100">
        <v>0</v>
      </c>
      <c r="H160" s="100">
        <v>0</v>
      </c>
      <c r="I160" s="80">
        <v>37</v>
      </c>
      <c r="J160" s="80">
        <v>0</v>
      </c>
      <c r="K160" s="80" t="s">
        <v>0</v>
      </c>
      <c r="L160" s="80">
        <v>0</v>
      </c>
      <c r="M160" s="100">
        <v>0</v>
      </c>
      <c r="N160" s="100">
        <v>0</v>
      </c>
      <c r="O160" s="100">
        <v>0</v>
      </c>
      <c r="P160" s="100">
        <v>0</v>
      </c>
      <c r="Q160" s="100">
        <v>0</v>
      </c>
      <c r="R160" s="100">
        <v>0</v>
      </c>
      <c r="S160" s="100">
        <v>0</v>
      </c>
      <c r="T160" s="100">
        <v>0</v>
      </c>
      <c r="U160" s="100">
        <v>0</v>
      </c>
      <c r="V160" s="100">
        <v>0</v>
      </c>
      <c r="W160" s="100">
        <v>0</v>
      </c>
      <c r="X160" s="100">
        <v>0</v>
      </c>
      <c r="Y160" s="100">
        <v>0</v>
      </c>
      <c r="Z160" s="100">
        <v>0</v>
      </c>
      <c r="AA160" s="100">
        <v>0</v>
      </c>
      <c r="AB160" s="100">
        <v>0</v>
      </c>
      <c r="AC160" s="100">
        <v>0</v>
      </c>
      <c r="AD160" s="100">
        <v>0</v>
      </c>
      <c r="AE160" s="100">
        <v>0</v>
      </c>
      <c r="AF160" s="100">
        <v>0</v>
      </c>
      <c r="AG160" s="100">
        <v>0</v>
      </c>
      <c r="AH160" s="100">
        <v>0</v>
      </c>
      <c r="AI160" s="100">
        <v>0</v>
      </c>
      <c r="AJ160" s="100">
        <v>0</v>
      </c>
      <c r="AK160" s="11">
        <f t="shared" si="7"/>
        <v>0</v>
      </c>
      <c r="AL160" s="16">
        <v>0</v>
      </c>
      <c r="AM160" s="157">
        <f t="shared" si="8"/>
        <v>0</v>
      </c>
    </row>
    <row r="161" spans="1:39">
      <c r="A161" s="13">
        <v>159</v>
      </c>
      <c r="B161" s="12" t="s">
        <v>141</v>
      </c>
      <c r="C161" s="6" t="s">
        <v>178</v>
      </c>
      <c r="D161" s="11" t="s">
        <v>56</v>
      </c>
      <c r="E161" s="80" t="s">
        <v>0</v>
      </c>
      <c r="F161" s="80">
        <v>0</v>
      </c>
      <c r="G161" s="80" t="s">
        <v>0</v>
      </c>
      <c r="H161" s="80">
        <v>0</v>
      </c>
      <c r="I161" s="100">
        <v>0</v>
      </c>
      <c r="J161" s="100">
        <v>0</v>
      </c>
      <c r="K161" s="100">
        <v>0</v>
      </c>
      <c r="L161" s="100">
        <v>0</v>
      </c>
      <c r="M161" s="100">
        <v>0</v>
      </c>
      <c r="N161" s="100">
        <v>0</v>
      </c>
      <c r="O161" s="100">
        <v>0</v>
      </c>
      <c r="P161" s="100">
        <v>0</v>
      </c>
      <c r="Q161" s="100">
        <v>0</v>
      </c>
      <c r="R161" s="100">
        <v>0</v>
      </c>
      <c r="S161" s="100">
        <v>0</v>
      </c>
      <c r="T161" s="100">
        <v>0</v>
      </c>
      <c r="U161" s="100">
        <v>0</v>
      </c>
      <c r="V161" s="100">
        <v>0</v>
      </c>
      <c r="W161" s="100">
        <v>0</v>
      </c>
      <c r="X161" s="100">
        <v>0</v>
      </c>
      <c r="Y161" s="100">
        <v>0</v>
      </c>
      <c r="Z161" s="100">
        <v>0</v>
      </c>
      <c r="AA161" s="100">
        <v>0</v>
      </c>
      <c r="AB161" s="100">
        <v>0</v>
      </c>
      <c r="AC161" s="100">
        <v>0</v>
      </c>
      <c r="AD161" s="100">
        <v>0</v>
      </c>
      <c r="AE161" s="100">
        <v>0</v>
      </c>
      <c r="AF161" s="100">
        <v>0</v>
      </c>
      <c r="AG161" s="100">
        <v>0</v>
      </c>
      <c r="AH161" s="100">
        <v>0</v>
      </c>
      <c r="AI161" s="100">
        <v>0</v>
      </c>
      <c r="AJ161" s="100">
        <v>0</v>
      </c>
      <c r="AK161" s="11">
        <f t="shared" si="7"/>
        <v>0</v>
      </c>
      <c r="AL161" s="16">
        <v>0</v>
      </c>
      <c r="AM161" s="157">
        <f t="shared" si="8"/>
        <v>0</v>
      </c>
    </row>
    <row r="162" spans="1:39">
      <c r="A162" s="13">
        <v>160</v>
      </c>
      <c r="B162" s="12" t="s">
        <v>141</v>
      </c>
      <c r="C162" s="6" t="s">
        <v>381</v>
      </c>
      <c r="D162" s="11" t="s">
        <v>382</v>
      </c>
      <c r="E162" s="100">
        <v>0</v>
      </c>
      <c r="F162" s="100">
        <v>0</v>
      </c>
      <c r="G162" s="100">
        <v>0</v>
      </c>
      <c r="H162" s="100">
        <v>0</v>
      </c>
      <c r="I162" s="80" t="s">
        <v>0</v>
      </c>
      <c r="J162" s="80">
        <v>0</v>
      </c>
      <c r="K162" s="80">
        <v>25</v>
      </c>
      <c r="L162" s="80">
        <v>0</v>
      </c>
      <c r="M162" s="100">
        <v>0</v>
      </c>
      <c r="N162" s="100">
        <v>0</v>
      </c>
      <c r="O162" s="100">
        <v>0</v>
      </c>
      <c r="P162" s="100">
        <v>0</v>
      </c>
      <c r="Q162" s="100">
        <v>0</v>
      </c>
      <c r="R162" s="100">
        <v>0</v>
      </c>
      <c r="S162" s="100">
        <v>0</v>
      </c>
      <c r="T162" s="100">
        <v>0</v>
      </c>
      <c r="U162" s="100">
        <v>0</v>
      </c>
      <c r="V162" s="100">
        <v>0</v>
      </c>
      <c r="W162" s="100">
        <v>0</v>
      </c>
      <c r="X162" s="100">
        <v>0</v>
      </c>
      <c r="Y162" s="100">
        <v>0</v>
      </c>
      <c r="Z162" s="100">
        <v>0</v>
      </c>
      <c r="AA162" s="100">
        <v>0</v>
      </c>
      <c r="AB162" s="100">
        <v>0</v>
      </c>
      <c r="AC162" s="100">
        <v>0</v>
      </c>
      <c r="AD162" s="100">
        <v>0</v>
      </c>
      <c r="AE162" s="100">
        <v>0</v>
      </c>
      <c r="AF162" s="100">
        <v>0</v>
      </c>
      <c r="AG162" s="100">
        <v>0</v>
      </c>
      <c r="AH162" s="100">
        <v>0</v>
      </c>
      <c r="AI162" s="100">
        <v>0</v>
      </c>
      <c r="AJ162" s="100">
        <v>0</v>
      </c>
      <c r="AK162" s="11">
        <f t="shared" si="7"/>
        <v>0</v>
      </c>
      <c r="AL162" s="16">
        <v>0</v>
      </c>
      <c r="AM162" s="157">
        <f t="shared" si="8"/>
        <v>0</v>
      </c>
    </row>
    <row r="163" spans="1:39">
      <c r="A163" s="59">
        <v>161</v>
      </c>
      <c r="B163" s="12" t="s">
        <v>141</v>
      </c>
      <c r="C163" s="6" t="s">
        <v>385</v>
      </c>
      <c r="D163" s="11" t="s">
        <v>191</v>
      </c>
      <c r="E163" s="100">
        <v>0</v>
      </c>
      <c r="F163" s="100">
        <v>0</v>
      </c>
      <c r="G163" s="100">
        <v>0</v>
      </c>
      <c r="H163" s="100">
        <v>0</v>
      </c>
      <c r="I163" s="80" t="s">
        <v>0</v>
      </c>
      <c r="J163" s="80">
        <v>0</v>
      </c>
      <c r="K163" s="80" t="s">
        <v>0</v>
      </c>
      <c r="L163" s="80">
        <v>0</v>
      </c>
      <c r="M163" s="100">
        <v>0</v>
      </c>
      <c r="N163" s="100">
        <v>0</v>
      </c>
      <c r="O163" s="100">
        <v>0</v>
      </c>
      <c r="P163" s="100">
        <v>0</v>
      </c>
      <c r="Q163" s="100">
        <v>0</v>
      </c>
      <c r="R163" s="100">
        <v>0</v>
      </c>
      <c r="S163" s="100">
        <v>0</v>
      </c>
      <c r="T163" s="100">
        <v>0</v>
      </c>
      <c r="U163" s="100">
        <v>0</v>
      </c>
      <c r="V163" s="100">
        <v>0</v>
      </c>
      <c r="W163" s="100">
        <v>0</v>
      </c>
      <c r="X163" s="100">
        <v>0</v>
      </c>
      <c r="Y163" s="100">
        <v>0</v>
      </c>
      <c r="Z163" s="100">
        <v>0</v>
      </c>
      <c r="AA163" s="100">
        <v>0</v>
      </c>
      <c r="AB163" s="100">
        <v>0</v>
      </c>
      <c r="AC163" s="100">
        <v>0</v>
      </c>
      <c r="AD163" s="100">
        <v>0</v>
      </c>
      <c r="AE163" s="100">
        <v>0</v>
      </c>
      <c r="AF163" s="100">
        <v>0</v>
      </c>
      <c r="AG163" s="100">
        <v>0</v>
      </c>
      <c r="AH163" s="100">
        <v>0</v>
      </c>
      <c r="AI163" s="100">
        <v>0</v>
      </c>
      <c r="AJ163" s="100">
        <v>0</v>
      </c>
      <c r="AK163" s="11">
        <f t="shared" ref="AK163" si="9">SUM(F163+H163+J163+L163+N163+P163+R163+T163+V163+X163+Z163+AB163+AD163+AF163+AH163+AJ163)</f>
        <v>0</v>
      </c>
      <c r="AL163" s="16">
        <v>0</v>
      </c>
      <c r="AM163" s="157">
        <f t="shared" si="8"/>
        <v>0</v>
      </c>
    </row>
  </sheetData>
  <sortState ref="A3:AK163">
    <sortCondition descending="1" ref="AK3:AK163"/>
  </sortState>
  <conditionalFormatting sqref="C137:D143 B159:D163 A3:A163">
    <cfRule type="expression" dxfId="0" priority="4" stopIfTrue="1">
      <formula>MOD(ROW(),2)=1</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Master</vt:lpstr>
      <vt:lpstr>Senior</vt:lpstr>
      <vt:lpstr>Over40</vt:lpstr>
      <vt:lpstr>Over50</vt:lpstr>
      <vt:lpstr>Junior</vt:lpstr>
      <vt:lpstr>Novatos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dc:creator>
  <cp:lastModifiedBy>Mauricio</cp:lastModifiedBy>
  <dcterms:created xsi:type="dcterms:W3CDTF">2014-03-12T17:59:04Z</dcterms:created>
  <dcterms:modified xsi:type="dcterms:W3CDTF">2014-10-21T19:17:39Z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MapLocation">
    <vt:lpwstr>IbAjPaSbk3ePRHtS6hz5DWtEIsxudnHPtMNhDhxK/Zs79O84/d8/EiESmCX3O4x+iGBozFVQ86iLJKWIiqy1KTolDvSi8Vf8OjM1i1ZxWJ7MAGn8olQ11OJy4VLUlVZ0Z6pgzsrdXPmjjZOZTCI/60HwxqUaMIFhOJ4P7vT/u+ZioL1SuhHsL7f0GlbGbnCH4AskcBE27qcvInPsX4CsXdnyGPJJwpXkYbNZEPf+lE/Jz3lsCvpWvKMfevzMUjJ</vt:lpwstr>
  </property>
  <property fmtid="{D5CDD505-2E9C-101B-9397-08002B2CF9AE}" pid="3" name="PriorMapLocation">
    <vt:lpwstr>1Set2jh5Jw4elU2PPoGKHvcvzumfxFPbHIuhbuJMhLjnfLTfON8J/Ye95xpJpw92aaWAk2/ZLWGEpKYsye/kp3Ju4yUsLU5KCZY2t+t2kDTU=</vt:lpwstr>
  </property>
  <property fmtid="{D5CDD505-2E9C-101B-9397-08002B2CF9AE}" pid="4" name="MAPCITE Version">
    <vt:lpwstr>Version 1.3.1.4</vt:lpwstr>
  </property>
</Properties>
</file>